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'Лист1'!$A$1:$M$56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<sst xmlns="http://schemas.openxmlformats.org/spreadsheetml/2006/main" count="106" uniqueCount="71">
  <si>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</si>
  <si>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</si>
  <si>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</si>
  <si>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</si>
  <si>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</si>
  <si>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</si>
  <si>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</si>
  <si>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</si>
  <si>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</si>
  <si>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</si>
  <si>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</si>
  <si>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</si>
  <si>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</si>
  <si>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</si>
  <si>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</si>
  <si>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</si>
  <si>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</si>
  <si>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</si>
  <si>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</si>
  <si>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</si>
  <si>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</si>
  <si>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</si>
  <si>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</si>
  <si>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</si>
  <si>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</si>
  <si>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</si>
  <si>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"Присиваське ДГ"</t>
  </si>
  <si>
    <t>Генічеський р-н</t>
  </si>
  <si>
    <t>с.Гайове, вул.Докучаєва</t>
  </si>
  <si>
    <t>ДП "Великокопанівське ЛМГ"</t>
  </si>
  <si>
    <t>Цюрупинський р-н</t>
  </si>
  <si>
    <t>с.Великі Копані</t>
  </si>
  <si>
    <t>ДП "Херсонське ЛМГ"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</si>
  <si>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</si>
  <si>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</si>
  <si>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</si>
  <si>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</si>
  <si>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</si>
  <si>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</si>
  <si>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</si>
  <si>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</si>
  <si>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 xml:space="preserve">м.Херсон,смт.Антонівка, </t>
  </si>
  <si>
    <t>вул. Некрасова, буд. 1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</si>
  <si>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</si>
  <si>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</si>
  <si>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</si>
  <si>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</si>
  <si>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</si>
  <si>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</si>
  <si>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Виноградівське</t>
  </si>
  <si>
    <t>Великокопанівське</t>
  </si>
  <si>
    <t>17</t>
  </si>
  <si>
    <t>2</t>
  </si>
  <si>
    <t>за квітень місяць (період) 2019  року по Херсонському ОУЛМГ</t>
  </si>
  <si>
    <t>Прохідна рубка, вибірковий</t>
  </si>
  <si>
    <t>000037</t>
  </si>
  <si>
    <t>Лісовідновна, поступовий</t>
  </si>
  <si>
    <t>7.2</t>
  </si>
  <si>
    <t>000038</t>
  </si>
  <si>
    <t>36</t>
  </si>
  <si>
    <t>000039</t>
  </si>
  <si>
    <t>4</t>
  </si>
  <si>
    <t>5</t>
  </si>
  <si>
    <t>Проріджування, вибірковий</t>
  </si>
  <si>
    <t>42</t>
  </si>
  <si>
    <t>000040</t>
  </si>
  <si>
    <t>25</t>
  </si>
  <si>
    <t>Іванівське</t>
  </si>
  <si>
    <t>7.1.</t>
  </si>
  <si>
    <t>34.1</t>
  </si>
  <si>
    <r>
      <t>від  03.</t>
    </r>
    <r>
      <rPr>
        <u val="single"/>
        <sz val="11"/>
        <color indexed="8"/>
        <rFont val="Times New Roman"/>
        <family val="1"/>
      </rPr>
      <t>05.2019 № 01-01/ 83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</si>
</sst>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4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/>
      <protection/>
    </xf>
    <xf numFmtId="49" fontId="8" fillId="0" borderId="11" xfId="52" applyNumberFormat="1" applyFont="1" applyFill="1" applyBorder="1" applyAlignment="1">
      <alignment horizontal="center"/>
      <protection/>
    </xf>
    <xf numFmtId="2" fontId="8" fillId="0" borderId="11" xfId="52" applyNumberFormat="1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14" fontId="8" fillId="0" borderId="11" xfId="53" applyNumberFormat="1" applyFont="1" applyFill="1" applyBorder="1" applyAlignment="1">
      <alignment horizontal="center" vertical="center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164" fontId="8" fillId="0" borderId="11" xfId="53" applyNumberFormat="1" applyFont="1" applyFill="1" applyBorder="1" applyAlignment="1">
      <alignment horizontal="center" vertical="center" wrapText="1"/>
      <protection/>
    </xf>
    <xf numFmtId="1" fontId="8" fillId="0" borderId="11" xfId="53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/>
    </xf>
    <xf numFmtId="14" fontId="8" fillId="0" borderId="18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16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" fontId="8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14" fontId="6" fillId="0" borderId="17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64" fontId="12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49" fontId="46" fillId="0" borderId="11" xfId="0" applyNumberFormat="1" applyFont="1" applyFill="1" applyBorder="1" applyAlignment="1">
      <alignment/>
    </xf>
    <xf numFmtId="14" fontId="46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justify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zoomScaleSheetLayoutView="75" zoomScalePageLayoutView="0" workbookViewId="0" topLeftCell="A1">
      <pane ySplit="9" topLeftCell="A13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5.28125" style="1" customWidth="1"/>
    <col min="2" max="2" width="15.8515625" style="1" customWidth="1"/>
    <col min="3" max="3" width="13.00390625" style="1" customWidth="1"/>
    <col min="4" max="4" width="26.28125" style="1" customWidth="1"/>
    <col min="5" max="5" width="20.28125" style="1" customWidth="1"/>
    <col min="6" max="6" width="37.00390625" style="2" customWidth="1"/>
    <col min="7" max="7" width="7.00390625" style="1" customWidth="1"/>
    <col min="8" max="8" width="7.421875" style="1" customWidth="1"/>
    <col min="9" max="9" width="9.7109375" style="1" customWidth="1"/>
    <col min="10" max="10" width="9.421875" style="1" customWidth="1"/>
    <col min="11" max="11" width="9.8515625" style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ht="15">
      <c r="H1" s="3" t="s">
        <v>14</v>
      </c>
    </row>
    <row r="2" ht="15">
      <c r="H2" s="3" t="s">
        <v>70</v>
      </c>
    </row>
    <row r="3" spans="1:14" ht="18.75">
      <c r="A3" s="116" t="s">
        <v>10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8.75">
      <c r="A4" s="120" t="s">
        <v>12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4"/>
      <c r="N4" s="4"/>
    </row>
    <row r="5" spans="1:14" ht="18.75">
      <c r="A5" s="120" t="s">
        <v>53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4"/>
      <c r="N5" s="4"/>
    </row>
    <row r="6" spans="1:13" ht="16.5">
      <c r="A6" s="117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5" ht="48" customHeight="1">
      <c r="A7" s="119" t="s">
        <v>0</v>
      </c>
      <c r="B7" s="119" t="s">
        <v>1</v>
      </c>
      <c r="C7" s="119"/>
      <c r="D7" s="122" t="s">
        <v>2</v>
      </c>
      <c r="E7" s="122" t="s">
        <v>3</v>
      </c>
      <c r="F7" s="121" t="s">
        <v>11</v>
      </c>
      <c r="G7" s="122" t="s">
        <v>4</v>
      </c>
      <c r="H7" s="122" t="s">
        <v>5</v>
      </c>
      <c r="I7" s="122" t="s">
        <v>6</v>
      </c>
      <c r="J7" s="119" t="s">
        <v>7</v>
      </c>
      <c r="K7" s="119"/>
      <c r="L7" s="119" t="s">
        <v>15</v>
      </c>
      <c r="M7" s="124" t="s">
        <v>13</v>
      </c>
      <c r="N7" s="5"/>
      <c r="O7" s="19"/>
    </row>
    <row r="8" spans="1:15" ht="15">
      <c r="A8" s="119"/>
      <c r="B8" s="119"/>
      <c r="C8" s="119"/>
      <c r="D8" s="122"/>
      <c r="E8" s="122"/>
      <c r="F8" s="121"/>
      <c r="G8" s="122"/>
      <c r="H8" s="122"/>
      <c r="I8" s="122"/>
      <c r="J8" s="20" t="s">
        <v>8</v>
      </c>
      <c r="K8" s="20" t="s">
        <v>9</v>
      </c>
      <c r="L8" s="119"/>
      <c r="M8" s="125"/>
      <c r="N8" s="117"/>
      <c r="O8" s="123"/>
    </row>
    <row r="9" spans="1:15" ht="15">
      <c r="A9" s="21">
        <v>1</v>
      </c>
      <c r="B9" s="133">
        <v>2</v>
      </c>
      <c r="C9" s="133"/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117"/>
      <c r="O9" s="123"/>
    </row>
    <row r="10" spans="1:16" ht="15.75" customHeight="1">
      <c r="A10" s="17">
        <v>1</v>
      </c>
      <c r="B10" s="132" t="s">
        <v>20</v>
      </c>
      <c r="C10" s="132"/>
      <c r="D10" s="17" t="s">
        <v>17</v>
      </c>
      <c r="E10" s="24"/>
      <c r="F10" s="15"/>
      <c r="G10" s="25"/>
      <c r="H10" s="26"/>
      <c r="I10" s="26"/>
      <c r="J10" s="27"/>
      <c r="K10" s="28"/>
      <c r="L10" s="29"/>
      <c r="M10" s="30"/>
      <c r="N10" s="117"/>
      <c r="O10" s="123"/>
      <c r="P10" s="31"/>
    </row>
    <row r="11" spans="1:16" ht="15">
      <c r="A11" s="17"/>
      <c r="B11" s="132"/>
      <c r="C11" s="132"/>
      <c r="D11" s="17" t="s">
        <v>18</v>
      </c>
      <c r="E11" s="29"/>
      <c r="F11" s="15"/>
      <c r="G11" s="25"/>
      <c r="H11" s="26"/>
      <c r="I11" s="26"/>
      <c r="J11" s="27"/>
      <c r="K11" s="28"/>
      <c r="L11" s="29"/>
      <c r="M11" s="30"/>
      <c r="N11" s="117"/>
      <c r="O11" s="123"/>
      <c r="P11" s="31"/>
    </row>
    <row r="12" spans="1:16" ht="15">
      <c r="A12" s="17"/>
      <c r="B12" s="17"/>
      <c r="C12" s="17"/>
      <c r="D12" s="18" t="s">
        <v>19</v>
      </c>
      <c r="E12" s="24"/>
      <c r="F12" s="15"/>
      <c r="G12" s="32"/>
      <c r="H12" s="33"/>
      <c r="I12" s="34"/>
      <c r="J12" s="28"/>
      <c r="K12" s="27"/>
      <c r="L12" s="29"/>
      <c r="M12" s="30"/>
      <c r="N12" s="22"/>
      <c r="O12" s="19"/>
      <c r="P12" s="31"/>
    </row>
    <row r="13" spans="1:16" ht="15">
      <c r="A13" s="17"/>
      <c r="B13" s="17"/>
      <c r="C13" s="17"/>
      <c r="D13" s="18"/>
      <c r="E13" s="24"/>
      <c r="F13" s="15"/>
      <c r="G13" s="35"/>
      <c r="H13" s="33"/>
      <c r="I13" s="36"/>
      <c r="J13" s="28"/>
      <c r="K13" s="27"/>
      <c r="L13" s="29"/>
      <c r="M13" s="30"/>
      <c r="N13" s="22"/>
      <c r="O13" s="19"/>
      <c r="P13" s="31"/>
    </row>
    <row r="14" spans="1:13" s="41" customFormat="1" ht="14.25" customHeight="1">
      <c r="A14" s="37"/>
      <c r="B14" s="126" t="s">
        <v>16</v>
      </c>
      <c r="C14" s="126"/>
      <c r="D14" s="37"/>
      <c r="E14" s="38"/>
      <c r="F14" s="38"/>
      <c r="G14" s="39"/>
      <c r="H14" s="39"/>
      <c r="I14" s="40">
        <f>SUM(I10:I13)</f>
        <v>0</v>
      </c>
      <c r="J14" s="40">
        <f>SUM(J10:J13)</f>
        <v>0</v>
      </c>
      <c r="K14" s="40">
        <f>SUM(K10:K13)</f>
        <v>0</v>
      </c>
      <c r="L14" s="39"/>
      <c r="M14" s="39"/>
    </row>
    <row r="15" spans="1:13" ht="13.5" customHeight="1">
      <c r="A15" s="42">
        <v>2</v>
      </c>
      <c r="B15" s="129" t="s">
        <v>29</v>
      </c>
      <c r="C15" s="130"/>
      <c r="D15" s="17" t="s">
        <v>17</v>
      </c>
      <c r="E15" s="45" t="s">
        <v>49</v>
      </c>
      <c r="F15" s="45" t="s">
        <v>54</v>
      </c>
      <c r="G15" s="46">
        <v>24</v>
      </c>
      <c r="H15" s="46">
        <v>11</v>
      </c>
      <c r="I15" s="46">
        <v>8.4</v>
      </c>
      <c r="J15" s="46">
        <v>146</v>
      </c>
      <c r="K15" s="46">
        <v>122</v>
      </c>
      <c r="L15" s="47" t="s">
        <v>55</v>
      </c>
      <c r="M15" s="48">
        <v>43563</v>
      </c>
    </row>
    <row r="16" spans="1:13" ht="14.25" customHeight="1">
      <c r="A16" s="42"/>
      <c r="B16" s="43"/>
      <c r="C16" s="44"/>
      <c r="D16" s="43" t="s">
        <v>30</v>
      </c>
      <c r="E16" s="45" t="s">
        <v>48</v>
      </c>
      <c r="F16" s="45" t="s">
        <v>56</v>
      </c>
      <c r="G16" s="46">
        <v>15</v>
      </c>
      <c r="H16" s="49" t="s">
        <v>57</v>
      </c>
      <c r="I16" s="50">
        <v>2</v>
      </c>
      <c r="J16" s="46">
        <v>340</v>
      </c>
      <c r="K16" s="46">
        <v>308</v>
      </c>
      <c r="L16" s="47" t="s">
        <v>58</v>
      </c>
      <c r="M16" s="48">
        <v>43566</v>
      </c>
    </row>
    <row r="17" spans="1:13" ht="14.25" customHeight="1">
      <c r="A17" s="42"/>
      <c r="B17" s="43"/>
      <c r="C17" s="44"/>
      <c r="D17" s="15" t="s">
        <v>31</v>
      </c>
      <c r="E17" s="45" t="s">
        <v>48</v>
      </c>
      <c r="F17" s="45" t="s">
        <v>54</v>
      </c>
      <c r="G17" s="46">
        <v>2</v>
      </c>
      <c r="H17" s="49" t="s">
        <v>59</v>
      </c>
      <c r="I17" s="50">
        <v>2</v>
      </c>
      <c r="J17" s="46">
        <v>31</v>
      </c>
      <c r="K17" s="46">
        <v>26</v>
      </c>
      <c r="L17" s="47" t="s">
        <v>60</v>
      </c>
      <c r="M17" s="48">
        <v>43573</v>
      </c>
    </row>
    <row r="18" spans="1:13" ht="14.25" customHeight="1">
      <c r="A18" s="42"/>
      <c r="B18" s="43"/>
      <c r="C18" s="44"/>
      <c r="D18" s="43"/>
      <c r="E18" s="45" t="s">
        <v>48</v>
      </c>
      <c r="F18" s="45" t="s">
        <v>54</v>
      </c>
      <c r="G18" s="46">
        <v>4</v>
      </c>
      <c r="H18" s="49" t="s">
        <v>51</v>
      </c>
      <c r="I18" s="50">
        <v>5.2</v>
      </c>
      <c r="J18" s="51">
        <v>62</v>
      </c>
      <c r="K18" s="51">
        <v>52</v>
      </c>
      <c r="L18" s="47" t="s">
        <v>60</v>
      </c>
      <c r="M18" s="48">
        <v>43573</v>
      </c>
    </row>
    <row r="19" spans="1:13" ht="14.25" customHeight="1">
      <c r="A19" s="42"/>
      <c r="B19" s="43"/>
      <c r="C19" s="44"/>
      <c r="D19" s="43"/>
      <c r="E19" s="45" t="s">
        <v>48</v>
      </c>
      <c r="F19" s="45" t="s">
        <v>54</v>
      </c>
      <c r="G19" s="46">
        <v>5</v>
      </c>
      <c r="H19" s="49" t="s">
        <v>61</v>
      </c>
      <c r="I19" s="50">
        <v>0.5</v>
      </c>
      <c r="J19" s="51">
        <v>15</v>
      </c>
      <c r="K19" s="51">
        <v>13</v>
      </c>
      <c r="L19" s="47" t="s">
        <v>60</v>
      </c>
      <c r="M19" s="48">
        <v>43573</v>
      </c>
    </row>
    <row r="20" spans="1:13" ht="14.25" customHeight="1">
      <c r="A20" s="42"/>
      <c r="B20" s="43"/>
      <c r="C20" s="44"/>
      <c r="D20" s="43"/>
      <c r="E20" s="45" t="s">
        <v>48</v>
      </c>
      <c r="F20" s="45" t="s">
        <v>54</v>
      </c>
      <c r="G20" s="46">
        <v>5</v>
      </c>
      <c r="H20" s="49" t="s">
        <v>62</v>
      </c>
      <c r="I20" s="50">
        <v>2.2</v>
      </c>
      <c r="J20" s="51">
        <v>35</v>
      </c>
      <c r="K20" s="51">
        <v>29</v>
      </c>
      <c r="L20" s="47" t="s">
        <v>60</v>
      </c>
      <c r="M20" s="48">
        <v>43573</v>
      </c>
    </row>
    <row r="21" spans="1:13" ht="14.25" customHeight="1">
      <c r="A21" s="42"/>
      <c r="B21" s="43"/>
      <c r="C21" s="44"/>
      <c r="D21" s="43"/>
      <c r="E21" s="45" t="s">
        <v>50</v>
      </c>
      <c r="F21" s="45" t="s">
        <v>63</v>
      </c>
      <c r="G21" s="46">
        <v>37</v>
      </c>
      <c r="H21" s="49" t="s">
        <v>64</v>
      </c>
      <c r="I21" s="50">
        <v>1.2</v>
      </c>
      <c r="J21" s="51">
        <v>20</v>
      </c>
      <c r="K21" s="51">
        <v>18</v>
      </c>
      <c r="L21" s="47" t="s">
        <v>65</v>
      </c>
      <c r="M21" s="48">
        <v>43579</v>
      </c>
    </row>
    <row r="22" spans="1:13" ht="14.25" customHeight="1">
      <c r="A22" s="42"/>
      <c r="B22" s="43"/>
      <c r="C22" s="44"/>
      <c r="D22" s="43"/>
      <c r="E22" s="45" t="s">
        <v>50</v>
      </c>
      <c r="F22" s="45" t="s">
        <v>63</v>
      </c>
      <c r="G22" s="46">
        <v>38</v>
      </c>
      <c r="H22" s="49" t="s">
        <v>66</v>
      </c>
      <c r="I22" s="50">
        <v>2</v>
      </c>
      <c r="J22" s="51">
        <v>117</v>
      </c>
      <c r="K22" s="51">
        <v>106</v>
      </c>
      <c r="L22" s="47" t="s">
        <v>65</v>
      </c>
      <c r="M22" s="48">
        <v>43579</v>
      </c>
    </row>
    <row r="23" spans="1:13" s="57" customFormat="1" ht="15">
      <c r="A23" s="52"/>
      <c r="B23" s="127" t="s">
        <v>16</v>
      </c>
      <c r="C23" s="128"/>
      <c r="D23" s="52"/>
      <c r="E23" s="53"/>
      <c r="F23" s="53"/>
      <c r="G23" s="54"/>
      <c r="H23" s="54"/>
      <c r="I23" s="55">
        <f>SUM(I15:I22)</f>
        <v>23.5</v>
      </c>
      <c r="J23" s="55">
        <f>SUM(J15:J22)</f>
        <v>766</v>
      </c>
      <c r="K23" s="55">
        <f>SUM(K15:K22)</f>
        <v>674</v>
      </c>
      <c r="L23" s="56"/>
      <c r="M23" s="56"/>
    </row>
    <row r="24" spans="1:15" s="64" customFormat="1" ht="17.25" customHeight="1">
      <c r="A24" s="58">
        <v>3</v>
      </c>
      <c r="B24" s="131" t="s">
        <v>37</v>
      </c>
      <c r="C24" s="131"/>
      <c r="D24" s="58" t="s">
        <v>17</v>
      </c>
      <c r="E24" s="59"/>
      <c r="F24" s="59"/>
      <c r="G24" s="60"/>
      <c r="H24" s="60"/>
      <c r="I24" s="61"/>
      <c r="J24" s="62"/>
      <c r="K24" s="59"/>
      <c r="L24" s="63"/>
      <c r="M24" s="60"/>
      <c r="N24" s="117"/>
      <c r="O24" s="123"/>
    </row>
    <row r="25" spans="1:13" s="64" customFormat="1" ht="15" customHeight="1">
      <c r="A25" s="65"/>
      <c r="B25" s="66"/>
      <c r="C25" s="67"/>
      <c r="D25" s="17" t="s">
        <v>35</v>
      </c>
      <c r="E25" s="59"/>
      <c r="F25" s="59"/>
      <c r="G25" s="60"/>
      <c r="H25" s="60"/>
      <c r="I25" s="61"/>
      <c r="J25" s="62"/>
      <c r="K25" s="59"/>
      <c r="L25" s="63"/>
      <c r="M25" s="60"/>
    </row>
    <row r="26" spans="1:13" s="64" customFormat="1" ht="15" customHeight="1">
      <c r="A26" s="65"/>
      <c r="B26" s="66"/>
      <c r="C26" s="67"/>
      <c r="D26" s="17" t="s">
        <v>38</v>
      </c>
      <c r="E26" s="59"/>
      <c r="F26" s="59"/>
      <c r="G26" s="68"/>
      <c r="H26" s="68"/>
      <c r="I26" s="69"/>
      <c r="J26" s="70"/>
      <c r="K26" s="59"/>
      <c r="L26" s="63"/>
      <c r="M26" s="68"/>
    </row>
    <row r="27" spans="1:13" s="64" customFormat="1" ht="15" customHeight="1">
      <c r="A27" s="65"/>
      <c r="B27" s="66"/>
      <c r="C27" s="67"/>
      <c r="D27" s="71" t="s">
        <v>39</v>
      </c>
      <c r="E27" s="59"/>
      <c r="F27" s="59"/>
      <c r="G27" s="68"/>
      <c r="H27" s="68"/>
      <c r="I27" s="69"/>
      <c r="J27" s="70"/>
      <c r="K27" s="59"/>
      <c r="L27" s="63"/>
      <c r="M27" s="72"/>
    </row>
    <row r="28" spans="1:13" s="64" customFormat="1" ht="15">
      <c r="A28" s="65"/>
      <c r="B28" s="126" t="s">
        <v>16</v>
      </c>
      <c r="C28" s="126"/>
      <c r="D28" s="71"/>
      <c r="E28" s="6"/>
      <c r="F28" s="6"/>
      <c r="G28" s="16"/>
      <c r="H28" s="16"/>
      <c r="I28" s="7">
        <f>SUM(I24:I27)</f>
        <v>0</v>
      </c>
      <c r="J28" s="7">
        <f>SUM(J24:J27)</f>
        <v>0</v>
      </c>
      <c r="K28" s="7">
        <f>SUM(K24:K27)</f>
        <v>0</v>
      </c>
      <c r="L28" s="16"/>
      <c r="M28" s="16"/>
    </row>
    <row r="29" spans="1:13" s="10" customFormat="1" ht="15" customHeight="1">
      <c r="A29" s="17">
        <v>4</v>
      </c>
      <c r="B29" s="132" t="s">
        <v>33</v>
      </c>
      <c r="C29" s="132"/>
      <c r="D29" s="17" t="s">
        <v>17</v>
      </c>
      <c r="E29" s="73" t="s">
        <v>67</v>
      </c>
      <c r="F29" s="45" t="s">
        <v>56</v>
      </c>
      <c r="G29" s="17">
        <v>17</v>
      </c>
      <c r="H29" s="74" t="s">
        <v>52</v>
      </c>
      <c r="I29" s="17">
        <v>0.8</v>
      </c>
      <c r="J29" s="17">
        <v>3.3</v>
      </c>
      <c r="K29" s="17">
        <v>3</v>
      </c>
      <c r="L29" s="8">
        <v>464428</v>
      </c>
      <c r="M29" s="9">
        <v>43578</v>
      </c>
    </row>
    <row r="30" spans="1:13" s="10" customFormat="1" ht="17.25" customHeight="1">
      <c r="A30" s="17"/>
      <c r="B30" s="132"/>
      <c r="C30" s="132"/>
      <c r="D30" s="17" t="s">
        <v>35</v>
      </c>
      <c r="E30" s="73" t="s">
        <v>67</v>
      </c>
      <c r="F30" s="45" t="s">
        <v>56</v>
      </c>
      <c r="G30" s="17">
        <v>17</v>
      </c>
      <c r="H30" s="75" t="s">
        <v>68</v>
      </c>
      <c r="I30" s="17">
        <v>0.9</v>
      </c>
      <c r="J30" s="17">
        <v>16.9</v>
      </c>
      <c r="K30" s="17">
        <v>15.4</v>
      </c>
      <c r="L30" s="8">
        <v>464428</v>
      </c>
      <c r="M30" s="9">
        <v>43578</v>
      </c>
    </row>
    <row r="31" spans="1:13" s="10" customFormat="1" ht="15" customHeight="1">
      <c r="A31" s="17"/>
      <c r="B31" s="135"/>
      <c r="C31" s="135"/>
      <c r="D31" s="17" t="s">
        <v>34</v>
      </c>
      <c r="E31" s="73" t="s">
        <v>67</v>
      </c>
      <c r="F31" s="45" t="s">
        <v>56</v>
      </c>
      <c r="G31" s="17">
        <v>10</v>
      </c>
      <c r="H31" s="17" t="s">
        <v>69</v>
      </c>
      <c r="I31" s="17">
        <v>0.9</v>
      </c>
      <c r="J31" s="17">
        <v>23.3</v>
      </c>
      <c r="K31" s="17">
        <v>21.2</v>
      </c>
      <c r="L31" s="8">
        <v>464428</v>
      </c>
      <c r="M31" s="9">
        <v>43578</v>
      </c>
    </row>
    <row r="32" spans="1:13" s="10" customFormat="1" ht="15" customHeight="1">
      <c r="A32" s="17"/>
      <c r="B32" s="18"/>
      <c r="C32" s="18"/>
      <c r="D32" s="18" t="s">
        <v>36</v>
      </c>
      <c r="E32" s="17"/>
      <c r="F32" s="15"/>
      <c r="G32" s="17"/>
      <c r="H32" s="17"/>
      <c r="I32" s="17"/>
      <c r="J32" s="14"/>
      <c r="K32" s="14"/>
      <c r="L32" s="8"/>
      <c r="M32" s="9"/>
    </row>
    <row r="33" spans="1:13" s="10" customFormat="1" ht="15" customHeight="1">
      <c r="A33" s="17"/>
      <c r="B33" s="18"/>
      <c r="C33" s="18"/>
      <c r="D33" s="18"/>
      <c r="E33" s="17"/>
      <c r="F33" s="15"/>
      <c r="G33" s="17"/>
      <c r="H33" s="17"/>
      <c r="I33" s="17"/>
      <c r="J33" s="14"/>
      <c r="K33" s="14"/>
      <c r="L33" s="8"/>
      <c r="M33" s="9"/>
    </row>
    <row r="34" spans="1:13" s="10" customFormat="1" ht="14.25">
      <c r="A34" s="11"/>
      <c r="B34" s="126" t="s">
        <v>16</v>
      </c>
      <c r="C34" s="126"/>
      <c r="D34" s="11"/>
      <c r="E34" s="6"/>
      <c r="F34" s="6"/>
      <c r="G34" s="16"/>
      <c r="H34" s="16"/>
      <c r="I34" s="7">
        <f>SUM(I29:I33)</f>
        <v>2.6</v>
      </c>
      <c r="J34" s="7">
        <f>SUM(J29:J33)</f>
        <v>43.5</v>
      </c>
      <c r="K34" s="7">
        <f>SUM(K29:K33)</f>
        <v>39.599999999999994</v>
      </c>
      <c r="L34" s="16"/>
      <c r="M34" s="16"/>
    </row>
    <row r="35" spans="1:13" ht="15">
      <c r="A35" s="58">
        <v>5</v>
      </c>
      <c r="B35" s="131" t="s">
        <v>21</v>
      </c>
      <c r="C35" s="131"/>
      <c r="D35" s="58" t="s">
        <v>17</v>
      </c>
      <c r="E35" s="76"/>
      <c r="F35" s="73"/>
      <c r="G35" s="77"/>
      <c r="H35" s="78"/>
      <c r="I35" s="77"/>
      <c r="J35" s="77"/>
      <c r="K35" s="77"/>
      <c r="L35" s="76"/>
      <c r="M35" s="79"/>
    </row>
    <row r="36" spans="1:13" ht="15">
      <c r="A36" s="17"/>
      <c r="B36" s="80"/>
      <c r="C36" s="81"/>
      <c r="D36" s="17" t="s">
        <v>22</v>
      </c>
      <c r="E36" s="76"/>
      <c r="F36" s="73"/>
      <c r="G36" s="77"/>
      <c r="H36" s="78"/>
      <c r="I36" s="77"/>
      <c r="J36" s="77"/>
      <c r="K36" s="77"/>
      <c r="L36" s="76"/>
      <c r="M36" s="79"/>
    </row>
    <row r="37" spans="1:13" ht="15">
      <c r="A37" s="17"/>
      <c r="B37" s="80"/>
      <c r="C37" s="81"/>
      <c r="D37" s="17" t="s">
        <v>23</v>
      </c>
      <c r="E37" s="76"/>
      <c r="F37" s="73"/>
      <c r="G37" s="77"/>
      <c r="H37" s="82"/>
      <c r="I37" s="77"/>
      <c r="J37" s="77"/>
      <c r="K37" s="77"/>
      <c r="L37" s="76"/>
      <c r="M37" s="79"/>
    </row>
    <row r="38" spans="1:13" ht="15">
      <c r="A38" s="17"/>
      <c r="B38" s="37" t="s">
        <v>16</v>
      </c>
      <c r="C38" s="17"/>
      <c r="D38" s="17"/>
      <c r="E38" s="6"/>
      <c r="F38" s="6"/>
      <c r="G38" s="16"/>
      <c r="H38" s="16"/>
      <c r="I38" s="16">
        <f>SUM(I35:I37)</f>
        <v>0</v>
      </c>
      <c r="J38" s="16">
        <f>SUM(J35:J37)</f>
        <v>0</v>
      </c>
      <c r="K38" s="16">
        <f>SUM(K35:K37)</f>
        <v>0</v>
      </c>
      <c r="L38" s="16"/>
      <c r="M38" s="16"/>
    </row>
    <row r="39" spans="1:13" s="89" customFormat="1" ht="15">
      <c r="A39" s="83">
        <v>6</v>
      </c>
      <c r="B39" s="84" t="s">
        <v>26</v>
      </c>
      <c r="C39" s="85"/>
      <c r="D39" s="17" t="s">
        <v>17</v>
      </c>
      <c r="E39" s="86"/>
      <c r="F39" s="87"/>
      <c r="G39" s="18"/>
      <c r="H39" s="18"/>
      <c r="I39" s="18"/>
      <c r="J39" s="18"/>
      <c r="K39" s="18"/>
      <c r="L39" s="18"/>
      <c r="M39" s="88"/>
    </row>
    <row r="40" spans="1:13" s="89" customFormat="1" ht="15">
      <c r="A40" s="90"/>
      <c r="B40" s="91"/>
      <c r="C40" s="85"/>
      <c r="D40" s="18" t="s">
        <v>27</v>
      </c>
      <c r="E40" s="86"/>
      <c r="F40" s="87"/>
      <c r="G40" s="18"/>
      <c r="H40" s="18"/>
      <c r="I40" s="18"/>
      <c r="J40" s="18"/>
      <c r="K40" s="18"/>
      <c r="L40" s="18"/>
      <c r="M40" s="88"/>
    </row>
    <row r="41" spans="1:13" s="89" customFormat="1" ht="15">
      <c r="A41" s="90"/>
      <c r="B41" s="91"/>
      <c r="C41" s="85"/>
      <c r="D41" s="18" t="s">
        <v>28</v>
      </c>
      <c r="E41" s="86"/>
      <c r="F41" s="86"/>
      <c r="G41" s="18"/>
      <c r="H41" s="18"/>
      <c r="I41" s="18"/>
      <c r="J41" s="18"/>
      <c r="K41" s="18"/>
      <c r="L41" s="17"/>
      <c r="M41" s="88"/>
    </row>
    <row r="42" spans="1:13" s="41" customFormat="1" ht="15">
      <c r="A42" s="37"/>
      <c r="B42" s="37" t="s">
        <v>16</v>
      </c>
      <c r="C42" s="92"/>
      <c r="D42" s="16"/>
      <c r="E42" s="6"/>
      <c r="F42" s="6"/>
      <c r="G42" s="16"/>
      <c r="H42" s="16"/>
      <c r="I42" s="16">
        <f>SUM(I39:I41)</f>
        <v>0</v>
      </c>
      <c r="J42" s="16">
        <f>SUM(J39:J41)</f>
        <v>0</v>
      </c>
      <c r="K42" s="16">
        <f>SUM(K39:K41)</f>
        <v>0</v>
      </c>
      <c r="L42" s="16"/>
      <c r="M42" s="16"/>
    </row>
    <row r="43" spans="1:13" ht="14.25" customHeight="1">
      <c r="A43" s="76">
        <v>7</v>
      </c>
      <c r="B43" s="84" t="s">
        <v>24</v>
      </c>
      <c r="C43" s="93"/>
      <c r="D43" s="17" t="s">
        <v>17</v>
      </c>
      <c r="E43" s="87"/>
      <c r="F43" s="87"/>
      <c r="G43" s="17"/>
      <c r="H43" s="17"/>
      <c r="I43" s="17"/>
      <c r="J43" s="17"/>
      <c r="K43" s="17"/>
      <c r="L43" s="17"/>
      <c r="M43" s="9"/>
    </row>
    <row r="44" spans="1:13" ht="15">
      <c r="A44" s="76"/>
      <c r="B44" s="94"/>
      <c r="C44" s="95"/>
      <c r="D44" s="18" t="s">
        <v>25</v>
      </c>
      <c r="E44" s="96"/>
      <c r="F44" s="97"/>
      <c r="G44" s="58"/>
      <c r="H44" s="98"/>
      <c r="I44" s="58"/>
      <c r="J44" s="58"/>
      <c r="K44" s="58"/>
      <c r="L44" s="99"/>
      <c r="M44" s="100"/>
    </row>
    <row r="45" spans="1:13" ht="15">
      <c r="A45" s="76"/>
      <c r="B45" s="84"/>
      <c r="C45" s="101"/>
      <c r="D45" s="18" t="s">
        <v>47</v>
      </c>
      <c r="E45" s="86"/>
      <c r="F45" s="87"/>
      <c r="G45" s="17"/>
      <c r="H45" s="102"/>
      <c r="I45" s="17"/>
      <c r="J45" s="17"/>
      <c r="K45" s="17"/>
      <c r="L45" s="18"/>
      <c r="M45" s="88"/>
    </row>
    <row r="46" spans="1:13" s="41" customFormat="1" ht="15">
      <c r="A46" s="37"/>
      <c r="B46" s="37" t="s">
        <v>16</v>
      </c>
      <c r="C46" s="103"/>
      <c r="D46" s="37"/>
      <c r="E46" s="38"/>
      <c r="F46" s="38"/>
      <c r="G46" s="39"/>
      <c r="H46" s="39"/>
      <c r="I46" s="39">
        <f>SUM(I43:I45)</f>
        <v>0</v>
      </c>
      <c r="J46" s="39">
        <f>SUM(J43:J45)</f>
        <v>0</v>
      </c>
      <c r="K46" s="39">
        <f>SUM(K43:K45)</f>
        <v>0</v>
      </c>
      <c r="L46" s="39"/>
      <c r="M46" s="39"/>
    </row>
    <row r="47" spans="1:15" ht="15.75" customHeight="1">
      <c r="A47" s="104">
        <v>8</v>
      </c>
      <c r="B47" s="136" t="s">
        <v>32</v>
      </c>
      <c r="C47" s="137"/>
      <c r="D47" s="107" t="s">
        <v>41</v>
      </c>
      <c r="E47" s="87"/>
      <c r="F47" s="87"/>
      <c r="G47" s="17"/>
      <c r="H47" s="17"/>
      <c r="I47" s="17"/>
      <c r="J47" s="17"/>
      <c r="K47" s="17"/>
      <c r="L47" s="17"/>
      <c r="M47" s="9"/>
      <c r="N47" s="22"/>
      <c r="O47" s="22"/>
    </row>
    <row r="48" spans="1:15" ht="15.75" customHeight="1">
      <c r="A48" s="104"/>
      <c r="B48" s="105"/>
      <c r="C48" s="106"/>
      <c r="D48" s="107" t="s">
        <v>42</v>
      </c>
      <c r="E48" s="87"/>
      <c r="F48" s="87"/>
      <c r="G48" s="17"/>
      <c r="H48" s="17"/>
      <c r="I48" s="17"/>
      <c r="J48" s="17"/>
      <c r="K48" s="17"/>
      <c r="L48" s="17"/>
      <c r="M48" s="9"/>
      <c r="N48" s="22"/>
      <c r="O48" s="22"/>
    </row>
    <row r="49" spans="1:15" s="41" customFormat="1" ht="15">
      <c r="A49" s="108"/>
      <c r="B49" s="134" t="s">
        <v>16</v>
      </c>
      <c r="C49" s="134"/>
      <c r="D49" s="23"/>
      <c r="E49" s="109"/>
      <c r="F49" s="110"/>
      <c r="G49" s="23"/>
      <c r="H49" s="23"/>
      <c r="I49" s="111">
        <f>SUM(I47:I48)</f>
        <v>0</v>
      </c>
      <c r="J49" s="111">
        <f>SUM(J47:J48)</f>
        <v>0</v>
      </c>
      <c r="K49" s="111">
        <f>SUM(K47:K48)</f>
        <v>0</v>
      </c>
      <c r="L49" s="23"/>
      <c r="M49" s="23"/>
      <c r="N49" s="112"/>
      <c r="O49" s="112"/>
    </row>
    <row r="50" spans="1:13" ht="15">
      <c r="A50" s="76">
        <v>9</v>
      </c>
      <c r="B50" s="76" t="s">
        <v>46</v>
      </c>
      <c r="C50" s="76"/>
      <c r="D50" s="65" t="s">
        <v>17</v>
      </c>
      <c r="E50" s="113"/>
      <c r="F50" s="113"/>
      <c r="G50" s="113"/>
      <c r="H50" s="114"/>
      <c r="I50" s="113"/>
      <c r="J50" s="113"/>
      <c r="K50" s="113"/>
      <c r="L50" s="113"/>
      <c r="M50" s="115"/>
    </row>
    <row r="51" spans="1:13" ht="15">
      <c r="A51" s="90"/>
      <c r="B51" s="76"/>
      <c r="C51" s="76"/>
      <c r="D51" s="43" t="s">
        <v>43</v>
      </c>
      <c r="E51" s="113"/>
      <c r="F51" s="113"/>
      <c r="G51" s="113"/>
      <c r="H51" s="114"/>
      <c r="I51" s="113"/>
      <c r="J51" s="113"/>
      <c r="K51" s="113"/>
      <c r="L51" s="113"/>
      <c r="M51" s="115"/>
    </row>
    <row r="52" spans="1:13" ht="15">
      <c r="A52" s="90"/>
      <c r="B52" s="76"/>
      <c r="C52" s="76"/>
      <c r="D52" s="105" t="s">
        <v>44</v>
      </c>
      <c r="E52" s="113"/>
      <c r="F52" s="113"/>
      <c r="G52" s="113"/>
      <c r="H52" s="114"/>
      <c r="I52" s="113"/>
      <c r="J52" s="113"/>
      <c r="K52" s="113"/>
      <c r="L52" s="113"/>
      <c r="M52" s="115"/>
    </row>
    <row r="53" spans="1:13" ht="15">
      <c r="A53" s="90"/>
      <c r="B53" s="76"/>
      <c r="C53" s="76"/>
      <c r="D53" s="105" t="s">
        <v>45</v>
      </c>
      <c r="E53" s="113"/>
      <c r="F53" s="113"/>
      <c r="G53" s="113"/>
      <c r="H53" s="114"/>
      <c r="I53" s="113"/>
      <c r="J53" s="113"/>
      <c r="K53" s="113"/>
      <c r="L53" s="113"/>
      <c r="M53" s="115"/>
    </row>
    <row r="54" spans="1:13" ht="15">
      <c r="A54" s="90"/>
      <c r="B54" s="76"/>
      <c r="C54" s="76"/>
      <c r="D54" s="105"/>
      <c r="E54" s="113"/>
      <c r="F54" s="113"/>
      <c r="G54" s="113"/>
      <c r="H54" s="114"/>
      <c r="I54" s="113"/>
      <c r="J54" s="113"/>
      <c r="K54" s="113"/>
      <c r="L54" s="113"/>
      <c r="M54" s="115"/>
    </row>
    <row r="55" spans="1:13" s="41" customFormat="1" ht="15">
      <c r="A55" s="37"/>
      <c r="B55" s="134" t="s">
        <v>16</v>
      </c>
      <c r="C55" s="134"/>
      <c r="D55" s="37"/>
      <c r="E55" s="16"/>
      <c r="F55" s="16"/>
      <c r="G55" s="11"/>
      <c r="H55" s="11"/>
      <c r="I55" s="11">
        <f>SUM(I50:I54)</f>
        <v>0</v>
      </c>
      <c r="J55" s="12">
        <f>SUM(J50:J54)</f>
        <v>0</v>
      </c>
      <c r="K55" s="12">
        <f>SUM(K50:K54)</f>
        <v>0</v>
      </c>
      <c r="L55" s="16"/>
      <c r="M55" s="16"/>
    </row>
    <row r="56" spans="1:13" s="10" customFormat="1" ht="14.25">
      <c r="A56" s="11"/>
      <c r="B56" s="134" t="s">
        <v>40</v>
      </c>
      <c r="C56" s="134"/>
      <c r="D56" s="11"/>
      <c r="E56" s="11"/>
      <c r="F56" s="16"/>
      <c r="G56" s="11"/>
      <c r="H56" s="11"/>
      <c r="I56" s="13">
        <f>I14+I23+I28+I34+I38+I42+I46+I49+I55</f>
        <v>26.1</v>
      </c>
      <c r="J56" s="12">
        <f>J14+J23+J28+J34+J38+J42+J46+J49+J55</f>
        <v>809.5</v>
      </c>
      <c r="K56" s="12">
        <f>K14+K23+K28+K34+K38+K42+K46+K49+K55</f>
        <v>713.6</v>
      </c>
      <c r="L56" s="16"/>
      <c r="M56" s="16"/>
    </row>
  </sheetData>
  <sheetProtection/>
  <mergeCells count="38">
    <mergeCell ref="B56:C56"/>
    <mergeCell ref="B29:C29"/>
    <mergeCell ref="B30:C30"/>
    <mergeCell ref="B31:C31"/>
    <mergeCell ref="B34:C34"/>
    <mergeCell ref="B47:C47"/>
    <mergeCell ref="B55:C55"/>
    <mergeCell ref="B49:C49"/>
    <mergeCell ref="B35:C35"/>
    <mergeCell ref="B28:C28"/>
    <mergeCell ref="D7:D8"/>
    <mergeCell ref="B14:C14"/>
    <mergeCell ref="B23:C23"/>
    <mergeCell ref="B15:C15"/>
    <mergeCell ref="B24:C24"/>
    <mergeCell ref="B7:C8"/>
    <mergeCell ref="B11:C11"/>
    <mergeCell ref="B9:C9"/>
    <mergeCell ref="B10:C10"/>
    <mergeCell ref="I7:I8"/>
    <mergeCell ref="E7:E8"/>
    <mergeCell ref="G7:G8"/>
    <mergeCell ref="N24:O24"/>
    <mergeCell ref="J7:K7"/>
    <mergeCell ref="M7:M8"/>
    <mergeCell ref="N11:O11"/>
    <mergeCell ref="N10:O10"/>
    <mergeCell ref="N9:O9"/>
    <mergeCell ref="A3:N3"/>
    <mergeCell ref="A6:B6"/>
    <mergeCell ref="C6:M6"/>
    <mergeCell ref="A7:A8"/>
    <mergeCell ref="A4:L4"/>
    <mergeCell ref="A5:L5"/>
    <mergeCell ref="L7:L8"/>
    <mergeCell ref="F7:F8"/>
    <mergeCell ref="H7:H8"/>
    <mergeCell ref="N8:O8"/>
  </mergeCell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2019-05-03T07:30:55Z</dcterms:modified>
  <cp:category/>
  <cp:version/>
  <cp:contentType/>
  <cp:contentStatus/>
</cp:coreProperties>
</file>