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266" windowWidth="16230" windowHeight="94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'Лист1'!$A$1:$L$53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<sst xmlns="http://schemas.openxmlformats.org/spreadsheetml/2006/main" count="111" uniqueCount="70">
  <si>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</si>
  <si>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</si>
  <si>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</si>
  <si>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</si>
  <si>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</si>
  <si>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</si>
  <si>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</si>
  <si>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</si>
  <si>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</si>
  <si>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</si>
  <si>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</si>
  <si>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</si>
  <si>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</si>
  <si>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</si>
  <si>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</si>
  <si>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</si>
  <si>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</si>
  <si>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</si>
  <si>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</si>
  <si>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</si>
  <si>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</si>
  <si>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</si>
  <si>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</si>
  <si>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</si>
  <si>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</si>
  <si>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</si>
  <si>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</si>
  <si>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</si>
  <si>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</si>
  <si>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</si>
  <si>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</si>
  <si>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</si>
  <si>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</si>
  <si>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</si>
  <si>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</si>
  <si>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</si>
  <si>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</si>
  <si>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</si>
  <si>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</si>
  <si>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</si>
  <si>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</si>
  <si>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травень місяць (період) 2020  року по Херсонському ОУЛМГ</t>
  </si>
  <si>
    <t xml:space="preserve">Дніпровське </t>
  </si>
  <si>
    <t>8.2</t>
  </si>
  <si>
    <t>Костогризівське</t>
  </si>
  <si>
    <t>Олешківське</t>
  </si>
  <si>
    <t xml:space="preserve">Лісовідновна рубка, поступовий </t>
  </si>
  <si>
    <t>Прохідна рубка</t>
  </si>
  <si>
    <t>Гладківське</t>
  </si>
  <si>
    <t>Прохідна, вибірковий</t>
  </si>
  <si>
    <t>36</t>
  </si>
  <si>
    <t>5</t>
  </si>
  <si>
    <t>08.05.2020</t>
  </si>
  <si>
    <t>Чулаківське</t>
  </si>
  <si>
    <t>20</t>
  </si>
  <si>
    <t>31</t>
  </si>
  <si>
    <t>13.05.2020</t>
  </si>
  <si>
    <t>Розрубування ППБ (коридори)</t>
  </si>
  <si>
    <t>43</t>
  </si>
  <si>
    <t>13</t>
  </si>
  <si>
    <t>18.05.2020</t>
  </si>
  <si>
    <t>14</t>
  </si>
  <si>
    <t>15</t>
  </si>
  <si>
    <t>Кардашинське</t>
  </si>
  <si>
    <t>9</t>
  </si>
  <si>
    <t>4</t>
  </si>
  <si>
    <t>28.05.2020</t>
  </si>
  <si>
    <t>35</t>
  </si>
  <si>
    <t>Збур'ївське</t>
  </si>
  <si>
    <t xml:space="preserve">від  04.06.2020 № 01-01/177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</si>
</sst>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77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72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="75" zoomScaleNormal="75" zoomScaleSheetLayoutView="75" zoomScalePageLayoutView="0" workbookViewId="0" topLeftCell="A1">
      <selection activeCell="A4" sqref="A4:K4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69</v>
      </c>
    </row>
    <row r="3" spans="1:13" ht="18.75">
      <c r="A3" s="74" t="s">
        <v>10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8.75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5"/>
      <c r="M4" s="5"/>
    </row>
    <row r="5" spans="1:13" ht="18.75">
      <c r="A5" s="71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5"/>
      <c r="M5" s="5"/>
    </row>
    <row r="6" spans="1:12" ht="16.5">
      <c r="A6" s="75"/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4" ht="48" customHeight="1">
      <c r="A7" s="77" t="s">
        <v>0</v>
      </c>
      <c r="B7" s="77" t="s">
        <v>1</v>
      </c>
      <c r="C7" s="72" t="s">
        <v>2</v>
      </c>
      <c r="D7" s="72" t="s">
        <v>3</v>
      </c>
      <c r="E7" s="73" t="s">
        <v>11</v>
      </c>
      <c r="F7" s="72" t="s">
        <v>4</v>
      </c>
      <c r="G7" s="72" t="s">
        <v>5</v>
      </c>
      <c r="H7" s="72" t="s">
        <v>6</v>
      </c>
      <c r="I7" s="77" t="s">
        <v>7</v>
      </c>
      <c r="J7" s="77"/>
      <c r="K7" s="77" t="s">
        <v>15</v>
      </c>
      <c r="L7" s="79" t="s">
        <v>13</v>
      </c>
      <c r="M7" s="6"/>
      <c r="N7" s="38"/>
    </row>
    <row r="8" spans="1:14" ht="15">
      <c r="A8" s="77"/>
      <c r="B8" s="77"/>
      <c r="C8" s="72"/>
      <c r="D8" s="72"/>
      <c r="E8" s="73"/>
      <c r="F8" s="72"/>
      <c r="G8" s="72"/>
      <c r="H8" s="72"/>
      <c r="I8" s="39" t="s">
        <v>8</v>
      </c>
      <c r="J8" s="39" t="s">
        <v>9</v>
      </c>
      <c r="K8" s="77"/>
      <c r="L8" s="80"/>
      <c r="M8" s="75"/>
      <c r="N8" s="78"/>
    </row>
    <row r="9" spans="1:14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5"/>
      <c r="N9" s="78"/>
    </row>
    <row r="10" spans="1:15" ht="15.75" customHeight="1">
      <c r="A10" s="8">
        <v>1</v>
      </c>
      <c r="B10" s="8" t="s">
        <v>20</v>
      </c>
      <c r="C10" s="8" t="s">
        <v>17</v>
      </c>
      <c r="D10" s="40"/>
      <c r="E10" s="41"/>
      <c r="F10" s="9"/>
      <c r="G10" s="9"/>
      <c r="H10" s="9"/>
      <c r="I10" s="10"/>
      <c r="J10" s="11"/>
      <c r="K10" s="42"/>
      <c r="L10" s="43"/>
      <c r="M10" s="75"/>
      <c r="N10" s="78"/>
      <c r="O10" s="44"/>
    </row>
    <row r="11" spans="1:15" ht="15">
      <c r="A11" s="8"/>
      <c r="B11" s="8"/>
      <c r="C11" s="8" t="s">
        <v>18</v>
      </c>
      <c r="D11" s="40"/>
      <c r="E11" s="41"/>
      <c r="F11" s="9"/>
      <c r="G11" s="9"/>
      <c r="H11" s="9"/>
      <c r="I11" s="10"/>
      <c r="J11" s="11"/>
      <c r="K11" s="42"/>
      <c r="L11" s="43"/>
      <c r="M11" s="75"/>
      <c r="N11" s="78"/>
      <c r="O11" s="44"/>
    </row>
    <row r="12" spans="1:15" ht="15">
      <c r="A12" s="8"/>
      <c r="B12" s="8"/>
      <c r="C12" s="12" t="s">
        <v>19</v>
      </c>
      <c r="D12" s="40"/>
      <c r="E12" s="41"/>
      <c r="F12" s="45"/>
      <c r="G12" s="46"/>
      <c r="H12" s="47"/>
      <c r="I12" s="11"/>
      <c r="J12" s="10"/>
      <c r="K12" s="42"/>
      <c r="L12" s="43"/>
      <c r="M12" s="37"/>
      <c r="N12" s="38"/>
      <c r="O12" s="44"/>
    </row>
    <row r="13" spans="1:15" ht="15">
      <c r="A13" s="8"/>
      <c r="B13" s="8"/>
      <c r="C13" s="12"/>
      <c r="D13" s="40"/>
      <c r="E13" s="41"/>
      <c r="F13" s="45"/>
      <c r="G13" s="46"/>
      <c r="H13" s="47"/>
      <c r="I13" s="11"/>
      <c r="J13" s="10"/>
      <c r="K13" s="42"/>
      <c r="L13" s="43"/>
      <c r="M13" s="37"/>
      <c r="N13" s="38"/>
      <c r="O13" s="44"/>
    </row>
    <row r="14" spans="1:12" s="49" customFormat="1" ht="14.25" customHeight="1">
      <c r="A14" s="48"/>
      <c r="B14" s="13" t="s">
        <v>16</v>
      </c>
      <c r="C14" s="48"/>
      <c r="D14" s="14"/>
      <c r="E14" s="14"/>
      <c r="F14" s="15"/>
      <c r="G14" s="15"/>
      <c r="H14" s="16">
        <f>SUM(H10:H13)</f>
        <v>0</v>
      </c>
      <c r="I14" s="16">
        <f>SUM(I10:I13)</f>
        <v>0</v>
      </c>
      <c r="J14" s="16">
        <f>SUM(J10:J13)</f>
        <v>0</v>
      </c>
      <c r="K14" s="15"/>
      <c r="L14" s="15"/>
    </row>
    <row r="15" spans="1:12" ht="13.5" customHeight="1">
      <c r="A15" s="41">
        <v>2</v>
      </c>
      <c r="B15" s="41" t="s">
        <v>26</v>
      </c>
      <c r="C15" s="8" t="s">
        <v>17</v>
      </c>
      <c r="D15" s="50"/>
      <c r="E15" s="50"/>
      <c r="F15" s="51"/>
      <c r="G15" s="51"/>
      <c r="H15" s="51"/>
      <c r="I15" s="51"/>
      <c r="J15" s="51"/>
      <c r="K15" s="52"/>
      <c r="L15" s="53"/>
    </row>
    <row r="16" spans="1:12" ht="14.25" customHeight="1">
      <c r="A16" s="41"/>
      <c r="B16" s="41"/>
      <c r="C16" s="41" t="s">
        <v>36</v>
      </c>
      <c r="D16" s="50"/>
      <c r="E16" s="50"/>
      <c r="F16" s="51"/>
      <c r="G16" s="54"/>
      <c r="H16" s="55"/>
      <c r="I16" s="51"/>
      <c r="J16" s="51"/>
      <c r="K16" s="52"/>
      <c r="L16" s="53"/>
    </row>
    <row r="17" spans="1:12" ht="14.25" customHeight="1">
      <c r="A17" s="41"/>
      <c r="B17" s="41"/>
      <c r="C17" s="41" t="s">
        <v>27</v>
      </c>
      <c r="D17" s="50"/>
      <c r="E17" s="50"/>
      <c r="F17" s="51"/>
      <c r="G17" s="54"/>
      <c r="H17" s="55"/>
      <c r="I17" s="51"/>
      <c r="J17" s="51"/>
      <c r="K17" s="52"/>
      <c r="L17" s="53"/>
    </row>
    <row r="18" spans="1:12" ht="14.25" customHeight="1">
      <c r="A18" s="41"/>
      <c r="B18" s="41"/>
      <c r="C18" s="41"/>
      <c r="D18" s="50"/>
      <c r="E18" s="50"/>
      <c r="F18" s="51"/>
      <c r="G18" s="54"/>
      <c r="H18" s="55"/>
      <c r="I18" s="51"/>
      <c r="J18" s="51"/>
      <c r="K18" s="52"/>
      <c r="L18" s="53"/>
    </row>
    <row r="19" spans="1:12" s="59" customFormat="1" ht="15">
      <c r="A19" s="56"/>
      <c r="B19" s="13" t="s">
        <v>16</v>
      </c>
      <c r="C19" s="56"/>
      <c r="D19" s="57"/>
      <c r="E19" s="57"/>
      <c r="F19" s="56"/>
      <c r="G19" s="56"/>
      <c r="H19" s="58">
        <f>SUM(H15:H18)</f>
        <v>0</v>
      </c>
      <c r="I19" s="58">
        <f>SUM(I15:I18)</f>
        <v>0</v>
      </c>
      <c r="J19" s="58">
        <f>SUM(J15:J18)</f>
        <v>0</v>
      </c>
      <c r="K19" s="9"/>
      <c r="L19" s="9"/>
    </row>
    <row r="20" spans="1:14" s="20" customFormat="1" ht="17.25" customHeight="1">
      <c r="A20" s="8">
        <v>3</v>
      </c>
      <c r="B20" s="8" t="s">
        <v>32</v>
      </c>
      <c r="C20" s="8" t="s">
        <v>17</v>
      </c>
      <c r="D20" s="17" t="s">
        <v>48</v>
      </c>
      <c r="E20" s="8" t="s">
        <v>49</v>
      </c>
      <c r="F20" s="18" t="s">
        <v>50</v>
      </c>
      <c r="G20" s="18" t="s">
        <v>51</v>
      </c>
      <c r="H20" s="11">
        <v>13.8</v>
      </c>
      <c r="I20" s="10">
        <v>52</v>
      </c>
      <c r="J20" s="19">
        <v>40</v>
      </c>
      <c r="K20" s="9">
        <v>521325</v>
      </c>
      <c r="L20" s="18" t="s">
        <v>52</v>
      </c>
      <c r="M20" s="75"/>
      <c r="N20" s="78"/>
    </row>
    <row r="21" spans="1:12" s="20" customFormat="1" ht="15" customHeight="1">
      <c r="A21" s="8"/>
      <c r="B21" s="8"/>
      <c r="C21" s="8" t="s">
        <v>30</v>
      </c>
      <c r="D21" s="17" t="s">
        <v>53</v>
      </c>
      <c r="E21" s="8" t="s">
        <v>49</v>
      </c>
      <c r="F21" s="18" t="s">
        <v>54</v>
      </c>
      <c r="G21" s="18" t="s">
        <v>55</v>
      </c>
      <c r="H21" s="11">
        <v>4</v>
      </c>
      <c r="I21" s="10">
        <v>122.34</v>
      </c>
      <c r="J21" s="19">
        <v>94.24</v>
      </c>
      <c r="K21" s="9">
        <v>521326</v>
      </c>
      <c r="L21" s="18" t="s">
        <v>56</v>
      </c>
    </row>
    <row r="22" spans="1:12" s="20" customFormat="1" ht="15" customHeight="1">
      <c r="A22" s="8"/>
      <c r="B22" s="8"/>
      <c r="C22" s="8" t="s">
        <v>33</v>
      </c>
      <c r="D22" s="17" t="s">
        <v>68</v>
      </c>
      <c r="E22" s="8" t="s">
        <v>57</v>
      </c>
      <c r="F22" s="18" t="s">
        <v>58</v>
      </c>
      <c r="G22" s="18" t="s">
        <v>59</v>
      </c>
      <c r="H22" s="11">
        <v>0.2</v>
      </c>
      <c r="I22" s="10">
        <v>47.5</v>
      </c>
      <c r="J22" s="19">
        <v>38</v>
      </c>
      <c r="K22" s="9">
        <v>521327</v>
      </c>
      <c r="L22" s="18" t="s">
        <v>60</v>
      </c>
    </row>
    <row r="23" spans="1:12" s="20" customFormat="1" ht="15" customHeight="1">
      <c r="A23" s="8"/>
      <c r="B23" s="8"/>
      <c r="C23" s="8" t="s">
        <v>34</v>
      </c>
      <c r="D23" s="17" t="s">
        <v>68</v>
      </c>
      <c r="E23" s="8" t="s">
        <v>57</v>
      </c>
      <c r="F23" s="18" t="s">
        <v>58</v>
      </c>
      <c r="G23" s="18" t="s">
        <v>61</v>
      </c>
      <c r="H23" s="11">
        <v>0.2</v>
      </c>
      <c r="I23" s="10">
        <v>29.3</v>
      </c>
      <c r="J23" s="19">
        <v>23.5</v>
      </c>
      <c r="K23" s="9">
        <v>521327</v>
      </c>
      <c r="L23" s="18" t="s">
        <v>60</v>
      </c>
    </row>
    <row r="24" spans="1:12" s="20" customFormat="1" ht="15" customHeight="1">
      <c r="A24" s="8"/>
      <c r="B24" s="8"/>
      <c r="C24" s="8"/>
      <c r="D24" s="17" t="s">
        <v>68</v>
      </c>
      <c r="E24" s="8" t="s">
        <v>57</v>
      </c>
      <c r="F24" s="18" t="s">
        <v>58</v>
      </c>
      <c r="G24" s="18" t="s">
        <v>62</v>
      </c>
      <c r="H24" s="11">
        <v>0.1</v>
      </c>
      <c r="I24" s="10">
        <v>42.2</v>
      </c>
      <c r="J24" s="19">
        <v>35.1</v>
      </c>
      <c r="K24" s="9">
        <v>521327</v>
      </c>
      <c r="L24" s="18" t="s">
        <v>60</v>
      </c>
    </row>
    <row r="25" spans="1:12" s="20" customFormat="1" ht="15" customHeight="1">
      <c r="A25" s="8"/>
      <c r="B25" s="8"/>
      <c r="C25" s="8"/>
      <c r="D25" s="17" t="s">
        <v>63</v>
      </c>
      <c r="E25" s="8" t="s">
        <v>49</v>
      </c>
      <c r="F25" s="18" t="s">
        <v>64</v>
      </c>
      <c r="G25" s="18" t="s">
        <v>65</v>
      </c>
      <c r="H25" s="11">
        <v>26</v>
      </c>
      <c r="I25" s="10">
        <v>642.19</v>
      </c>
      <c r="J25" s="19">
        <v>494.49</v>
      </c>
      <c r="K25" s="9">
        <v>521328</v>
      </c>
      <c r="L25" s="18" t="s">
        <v>66</v>
      </c>
    </row>
    <row r="26" spans="1:12" s="20" customFormat="1" ht="15" customHeight="1">
      <c r="A26" s="8"/>
      <c r="B26" s="8"/>
      <c r="C26" s="8"/>
      <c r="D26" s="17" t="s">
        <v>48</v>
      </c>
      <c r="E26" s="8" t="s">
        <v>49</v>
      </c>
      <c r="F26" s="18" t="s">
        <v>67</v>
      </c>
      <c r="G26" s="18" t="s">
        <v>65</v>
      </c>
      <c r="H26" s="11">
        <v>12.9</v>
      </c>
      <c r="I26" s="10">
        <v>416.3</v>
      </c>
      <c r="J26" s="19">
        <v>320.5</v>
      </c>
      <c r="K26" s="9">
        <v>521329</v>
      </c>
      <c r="L26" s="18" t="s">
        <v>66</v>
      </c>
    </row>
    <row r="27" spans="1:12" s="20" customFormat="1" ht="15">
      <c r="A27" s="8"/>
      <c r="B27" s="13" t="s">
        <v>16</v>
      </c>
      <c r="C27" s="8"/>
      <c r="D27" s="14"/>
      <c r="E27" s="14"/>
      <c r="F27" s="15"/>
      <c r="G27" s="15"/>
      <c r="H27" s="16">
        <f>SUM(H20:H26)</f>
        <v>57.199999999999996</v>
      </c>
      <c r="I27" s="16">
        <f>SUM(I20:I26)</f>
        <v>1351.8300000000002</v>
      </c>
      <c r="J27" s="16">
        <f>SUM(J20:J26)</f>
        <v>1045.83</v>
      </c>
      <c r="K27" s="15"/>
      <c r="L27" s="15"/>
    </row>
    <row r="28" spans="1:12" s="21" customFormat="1" ht="15" customHeight="1">
      <c r="A28" s="8">
        <v>4</v>
      </c>
      <c r="B28" s="8" t="s">
        <v>28</v>
      </c>
      <c r="C28" s="8" t="s">
        <v>17</v>
      </c>
      <c r="D28" s="60"/>
      <c r="E28" s="50"/>
      <c r="F28" s="8"/>
      <c r="G28" s="61"/>
      <c r="H28" s="19"/>
      <c r="I28" s="19"/>
      <c r="J28" s="19"/>
      <c r="K28" s="62"/>
      <c r="L28" s="63"/>
    </row>
    <row r="29" spans="1:12" s="21" customFormat="1" ht="17.25" customHeight="1">
      <c r="A29" s="8"/>
      <c r="B29" s="8"/>
      <c r="C29" s="8" t="s">
        <v>30</v>
      </c>
      <c r="D29" s="60"/>
      <c r="E29" s="50"/>
      <c r="F29" s="8"/>
      <c r="G29" s="64"/>
      <c r="H29" s="8"/>
      <c r="I29" s="19"/>
      <c r="J29" s="19"/>
      <c r="K29" s="62"/>
      <c r="L29" s="63"/>
    </row>
    <row r="30" spans="1:12" s="21" customFormat="1" ht="15" customHeight="1">
      <c r="A30" s="8"/>
      <c r="B30" s="12"/>
      <c r="C30" s="8" t="s">
        <v>29</v>
      </c>
      <c r="D30" s="60"/>
      <c r="E30" s="50"/>
      <c r="F30" s="8"/>
      <c r="G30" s="8"/>
      <c r="H30" s="8"/>
      <c r="I30" s="19"/>
      <c r="J30" s="19"/>
      <c r="K30" s="62"/>
      <c r="L30" s="63"/>
    </row>
    <row r="31" spans="1:12" s="21" customFormat="1" ht="15" customHeight="1">
      <c r="A31" s="8"/>
      <c r="B31" s="12"/>
      <c r="C31" s="12" t="s">
        <v>31</v>
      </c>
      <c r="D31" s="60"/>
      <c r="E31" s="50"/>
      <c r="F31" s="8"/>
      <c r="G31" s="8"/>
      <c r="H31" s="8"/>
      <c r="I31" s="19"/>
      <c r="J31" s="19"/>
      <c r="K31" s="62"/>
      <c r="L31" s="63"/>
    </row>
    <row r="32" spans="1:12" s="21" customFormat="1" ht="14.25">
      <c r="A32" s="22"/>
      <c r="B32" s="13" t="s">
        <v>16</v>
      </c>
      <c r="C32" s="22"/>
      <c r="D32" s="14"/>
      <c r="E32" s="14"/>
      <c r="F32" s="15"/>
      <c r="G32" s="15"/>
      <c r="H32" s="16">
        <f>SUM(H28:H31)</f>
        <v>0</v>
      </c>
      <c r="I32" s="16">
        <f>SUM(I28:I31)</f>
        <v>0</v>
      </c>
      <c r="J32" s="16">
        <f>SUM(J28:J31)</f>
        <v>0</v>
      </c>
      <c r="K32" s="15"/>
      <c r="L32" s="15"/>
    </row>
    <row r="33" spans="1:12" ht="15">
      <c r="A33" s="8">
        <v>5</v>
      </c>
      <c r="B33" s="8" t="s">
        <v>21</v>
      </c>
      <c r="C33" s="8" t="s">
        <v>17</v>
      </c>
      <c r="D33" s="23"/>
      <c r="E33" s="65"/>
      <c r="F33" s="24"/>
      <c r="G33" s="66"/>
      <c r="H33" s="24"/>
      <c r="I33" s="24"/>
      <c r="J33" s="24"/>
      <c r="K33" s="23"/>
      <c r="L33" s="67"/>
    </row>
    <row r="34" spans="1:12" ht="15">
      <c r="A34" s="8"/>
      <c r="B34" s="8"/>
      <c r="C34" s="8" t="s">
        <v>22</v>
      </c>
      <c r="D34" s="23"/>
      <c r="E34" s="50"/>
      <c r="F34" s="24"/>
      <c r="G34" s="66"/>
      <c r="H34" s="24"/>
      <c r="I34" s="24"/>
      <c r="J34" s="24"/>
      <c r="K34" s="23"/>
      <c r="L34" s="67"/>
    </row>
    <row r="35" spans="1:12" ht="15">
      <c r="A35" s="8"/>
      <c r="B35" s="8"/>
      <c r="C35" s="8" t="s">
        <v>23</v>
      </c>
      <c r="D35" s="23"/>
      <c r="E35" s="50"/>
      <c r="F35" s="24"/>
      <c r="G35" s="66"/>
      <c r="H35" s="24"/>
      <c r="I35" s="24"/>
      <c r="J35" s="24"/>
      <c r="K35" s="23"/>
      <c r="L35" s="67"/>
    </row>
    <row r="36" spans="1:12" ht="15">
      <c r="A36" s="8"/>
      <c r="B36" s="8"/>
      <c r="C36" s="8"/>
      <c r="D36" s="23"/>
      <c r="E36" s="65"/>
      <c r="F36" s="24"/>
      <c r="G36" s="68"/>
      <c r="H36" s="24"/>
      <c r="I36" s="24"/>
      <c r="J36" s="24"/>
      <c r="K36" s="23"/>
      <c r="L36" s="67"/>
    </row>
    <row r="37" spans="1:12" ht="15">
      <c r="A37" s="8"/>
      <c r="B37" s="69" t="s">
        <v>16</v>
      </c>
      <c r="C37" s="8"/>
      <c r="D37" s="14"/>
      <c r="E37" s="14"/>
      <c r="F37" s="15"/>
      <c r="G37" s="15"/>
      <c r="H37" s="15">
        <f>SUM(H33:H36)</f>
        <v>0</v>
      </c>
      <c r="I37" s="15">
        <f>SUM(I33:I36)</f>
        <v>0</v>
      </c>
      <c r="J37" s="15">
        <f>SUM(J33:J36)</f>
        <v>0</v>
      </c>
      <c r="K37" s="15"/>
      <c r="L37" s="15"/>
    </row>
    <row r="38" spans="1:12" ht="14.25" customHeight="1">
      <c r="A38" s="23">
        <v>6</v>
      </c>
      <c r="B38" s="12" t="s">
        <v>24</v>
      </c>
      <c r="C38" s="8" t="s">
        <v>17</v>
      </c>
      <c r="D38" s="70"/>
      <c r="E38" s="50"/>
      <c r="F38" s="8"/>
      <c r="G38" s="61"/>
      <c r="H38" s="8"/>
      <c r="I38" s="8"/>
      <c r="J38" s="8"/>
      <c r="K38" s="8"/>
      <c r="L38" s="63"/>
    </row>
    <row r="39" spans="1:12" ht="15">
      <c r="A39" s="23"/>
      <c r="B39" s="12"/>
      <c r="C39" s="12" t="s">
        <v>25</v>
      </c>
      <c r="D39" s="70"/>
      <c r="E39" s="50"/>
      <c r="F39" s="8"/>
      <c r="G39" s="64"/>
      <c r="H39" s="8"/>
      <c r="I39" s="8"/>
      <c r="J39" s="8"/>
      <c r="K39" s="8"/>
      <c r="L39" s="63"/>
    </row>
    <row r="40" spans="1:12" ht="15">
      <c r="A40" s="23"/>
      <c r="B40" s="12"/>
      <c r="C40" s="12" t="s">
        <v>40</v>
      </c>
      <c r="D40" s="70"/>
      <c r="E40" s="50"/>
      <c r="F40" s="8"/>
      <c r="G40" s="64"/>
      <c r="H40" s="8"/>
      <c r="I40" s="8"/>
      <c r="J40" s="8"/>
      <c r="K40" s="8"/>
      <c r="L40" s="63"/>
    </row>
    <row r="41" spans="1:12" s="49" customFormat="1" ht="15">
      <c r="A41" s="48"/>
      <c r="B41" s="69" t="s">
        <v>16</v>
      </c>
      <c r="C41" s="48"/>
      <c r="D41" s="14"/>
      <c r="E41" s="14"/>
      <c r="F41" s="15"/>
      <c r="G41" s="15"/>
      <c r="H41" s="15">
        <f>SUM(H38:H40)</f>
        <v>0</v>
      </c>
      <c r="I41" s="15">
        <f>SUM(I38:I40)</f>
        <v>0</v>
      </c>
      <c r="J41" s="15">
        <f>SUM(J38:J40)</f>
        <v>0</v>
      </c>
      <c r="K41" s="15"/>
      <c r="L41" s="15"/>
    </row>
    <row r="42" spans="1:12" ht="15">
      <c r="A42" s="23">
        <v>7</v>
      </c>
      <c r="B42" s="12" t="s">
        <v>39</v>
      </c>
      <c r="C42" s="8" t="s">
        <v>17</v>
      </c>
      <c r="D42" s="25" t="s">
        <v>42</v>
      </c>
      <c r="E42" s="50" t="s">
        <v>46</v>
      </c>
      <c r="F42" s="26">
        <v>20</v>
      </c>
      <c r="G42" s="26" t="s">
        <v>43</v>
      </c>
      <c r="H42" s="26">
        <v>1.2</v>
      </c>
      <c r="I42" s="24">
        <v>191</v>
      </c>
      <c r="J42" s="24">
        <v>157</v>
      </c>
      <c r="K42" s="25">
        <v>521190</v>
      </c>
      <c r="L42" s="27">
        <v>43971</v>
      </c>
    </row>
    <row r="43" spans="1:12" ht="15">
      <c r="A43" s="23"/>
      <c r="B43" s="12"/>
      <c r="C43" s="41" t="s">
        <v>36</v>
      </c>
      <c r="D43" s="25" t="s">
        <v>44</v>
      </c>
      <c r="E43" s="50" t="s">
        <v>47</v>
      </c>
      <c r="F43" s="26">
        <v>15</v>
      </c>
      <c r="G43" s="26">
        <v>16</v>
      </c>
      <c r="H43" s="26">
        <v>9.9</v>
      </c>
      <c r="I43" s="24">
        <v>243</v>
      </c>
      <c r="J43" s="24">
        <v>203</v>
      </c>
      <c r="K43" s="25">
        <v>521191</v>
      </c>
      <c r="L43" s="27">
        <v>43979</v>
      </c>
    </row>
    <row r="44" spans="1:12" ht="15">
      <c r="A44" s="23"/>
      <c r="B44" s="12"/>
      <c r="C44" s="12" t="s">
        <v>37</v>
      </c>
      <c r="D44" s="25" t="s">
        <v>44</v>
      </c>
      <c r="E44" s="50" t="s">
        <v>47</v>
      </c>
      <c r="F44" s="26">
        <v>18</v>
      </c>
      <c r="G44" s="26">
        <v>8</v>
      </c>
      <c r="H44" s="25">
        <v>5</v>
      </c>
      <c r="I44" s="24">
        <v>80</v>
      </c>
      <c r="J44" s="24">
        <v>67</v>
      </c>
      <c r="K44" s="25">
        <v>521191</v>
      </c>
      <c r="L44" s="27">
        <v>43979</v>
      </c>
    </row>
    <row r="45" spans="1:12" ht="15">
      <c r="A45" s="23"/>
      <c r="B45" s="12"/>
      <c r="C45" s="12" t="s">
        <v>38</v>
      </c>
      <c r="D45" s="25" t="s">
        <v>44</v>
      </c>
      <c r="E45" s="50" t="s">
        <v>47</v>
      </c>
      <c r="F45" s="26">
        <v>21</v>
      </c>
      <c r="G45" s="28">
        <v>12</v>
      </c>
      <c r="H45" s="25">
        <v>6.5</v>
      </c>
      <c r="I45" s="24">
        <v>59</v>
      </c>
      <c r="J45" s="24">
        <v>49</v>
      </c>
      <c r="K45" s="25">
        <v>521191</v>
      </c>
      <c r="L45" s="27">
        <v>43979</v>
      </c>
    </row>
    <row r="46" spans="1:12" ht="15">
      <c r="A46" s="23"/>
      <c r="B46" s="12"/>
      <c r="C46" s="12"/>
      <c r="D46" s="25" t="s">
        <v>44</v>
      </c>
      <c r="E46" s="50" t="s">
        <v>47</v>
      </c>
      <c r="F46" s="26">
        <v>21</v>
      </c>
      <c r="G46" s="28">
        <v>10</v>
      </c>
      <c r="H46" s="25">
        <v>0.5</v>
      </c>
      <c r="I46" s="24">
        <v>6</v>
      </c>
      <c r="J46" s="24">
        <v>5</v>
      </c>
      <c r="K46" s="25">
        <v>521191</v>
      </c>
      <c r="L46" s="27">
        <v>43979</v>
      </c>
    </row>
    <row r="47" spans="1:12" ht="15">
      <c r="A47" s="23"/>
      <c r="B47" s="12"/>
      <c r="C47" s="12"/>
      <c r="D47" s="25" t="s">
        <v>44</v>
      </c>
      <c r="E47" s="50" t="s">
        <v>47</v>
      </c>
      <c r="F47" s="26">
        <v>33</v>
      </c>
      <c r="G47" s="28">
        <v>4</v>
      </c>
      <c r="H47" s="25">
        <v>7.1</v>
      </c>
      <c r="I47" s="24">
        <v>198</v>
      </c>
      <c r="J47" s="24">
        <v>169</v>
      </c>
      <c r="K47" s="25">
        <v>521191</v>
      </c>
      <c r="L47" s="27">
        <v>43979</v>
      </c>
    </row>
    <row r="48" spans="1:12" ht="15">
      <c r="A48" s="23"/>
      <c r="B48" s="12"/>
      <c r="C48" s="12"/>
      <c r="D48" s="25" t="s">
        <v>44</v>
      </c>
      <c r="E48" s="50" t="s">
        <v>47</v>
      </c>
      <c r="F48" s="26">
        <v>34</v>
      </c>
      <c r="G48" s="28">
        <v>24</v>
      </c>
      <c r="H48" s="25">
        <v>2.5</v>
      </c>
      <c r="I48" s="24">
        <v>24</v>
      </c>
      <c r="J48" s="24">
        <v>20</v>
      </c>
      <c r="K48" s="25">
        <v>521191</v>
      </c>
      <c r="L48" s="27">
        <v>43979</v>
      </c>
    </row>
    <row r="49" spans="1:12" ht="15">
      <c r="A49" s="23"/>
      <c r="B49" s="12"/>
      <c r="C49" s="12"/>
      <c r="D49" s="25" t="s">
        <v>44</v>
      </c>
      <c r="E49" s="50" t="s">
        <v>47</v>
      </c>
      <c r="F49" s="26">
        <v>34</v>
      </c>
      <c r="G49" s="28">
        <v>25</v>
      </c>
      <c r="H49" s="25">
        <v>8.5</v>
      </c>
      <c r="I49" s="24">
        <v>79</v>
      </c>
      <c r="J49" s="24">
        <v>65</v>
      </c>
      <c r="K49" s="25">
        <v>521191</v>
      </c>
      <c r="L49" s="27">
        <v>43979</v>
      </c>
    </row>
    <row r="50" spans="1:12" ht="15">
      <c r="A50" s="23"/>
      <c r="B50" s="12"/>
      <c r="C50" s="12"/>
      <c r="D50" s="25" t="s">
        <v>45</v>
      </c>
      <c r="E50" s="50" t="s">
        <v>47</v>
      </c>
      <c r="F50" s="26">
        <v>23</v>
      </c>
      <c r="G50" s="28">
        <v>11</v>
      </c>
      <c r="H50" s="25">
        <v>14.3</v>
      </c>
      <c r="I50" s="24">
        <v>418</v>
      </c>
      <c r="J50" s="24">
        <v>355</v>
      </c>
      <c r="K50" s="25">
        <v>521192</v>
      </c>
      <c r="L50" s="27">
        <v>43980</v>
      </c>
    </row>
    <row r="51" spans="1:12" ht="15">
      <c r="A51" s="23"/>
      <c r="B51" s="12"/>
      <c r="C51" s="12"/>
      <c r="D51" s="25"/>
      <c r="E51" s="29"/>
      <c r="F51" s="26"/>
      <c r="G51" s="28"/>
      <c r="H51" s="25"/>
      <c r="I51" s="24"/>
      <c r="J51" s="24"/>
      <c r="K51" s="25"/>
      <c r="L51" s="27"/>
    </row>
    <row r="52" spans="1:12" s="21" customFormat="1" ht="14.25">
      <c r="A52" s="22"/>
      <c r="B52" s="15" t="s">
        <v>16</v>
      </c>
      <c r="C52" s="22"/>
      <c r="D52" s="22"/>
      <c r="E52" s="15"/>
      <c r="F52" s="22"/>
      <c r="G52" s="22"/>
      <c r="H52" s="30">
        <f>SUM(H42:H51)</f>
        <v>55.5</v>
      </c>
      <c r="I52" s="31">
        <f>SUM(I42:I51)</f>
        <v>1298</v>
      </c>
      <c r="J52" s="31">
        <f>SUM(J42:J51)</f>
        <v>1090</v>
      </c>
      <c r="K52" s="15"/>
      <c r="L52" s="15"/>
    </row>
    <row r="53" spans="1:12" s="36" customFormat="1" ht="15.75">
      <c r="A53" s="32"/>
      <c r="B53" s="33" t="s">
        <v>35</v>
      </c>
      <c r="C53" s="32"/>
      <c r="D53" s="32"/>
      <c r="E53" s="34"/>
      <c r="F53" s="32"/>
      <c r="G53" s="32"/>
      <c r="H53" s="35">
        <f>H14+H19+H27+H32+H37+H41+H52</f>
        <v>112.69999999999999</v>
      </c>
      <c r="I53" s="32">
        <f>I14+I19+I27+I32+I37+I41+I52</f>
        <v>2649.83</v>
      </c>
      <c r="J53" s="32">
        <f>J14+J19+J27+J32+J37+J41+J52</f>
        <v>2135.83</v>
      </c>
      <c r="K53" s="34"/>
      <c r="L53" s="32"/>
    </row>
  </sheetData>
  <sheetProtection/>
  <mergeCells count="21">
    <mergeCell ref="D7:D8"/>
    <mergeCell ref="M9:N9"/>
    <mergeCell ref="H7:H8"/>
    <mergeCell ref="K7:K8"/>
    <mergeCell ref="F7:F8"/>
    <mergeCell ref="M8:N8"/>
    <mergeCell ref="M20:N20"/>
    <mergeCell ref="I7:J7"/>
    <mergeCell ref="L7:L8"/>
    <mergeCell ref="M11:N11"/>
    <mergeCell ref="M10:N10"/>
    <mergeCell ref="A5:K5"/>
    <mergeCell ref="C7:C8"/>
    <mergeCell ref="E7:E8"/>
    <mergeCell ref="G7:G8"/>
    <mergeCell ref="A3:M3"/>
    <mergeCell ref="A6:B6"/>
    <mergeCell ref="C6:L6"/>
    <mergeCell ref="A7:A8"/>
    <mergeCell ref="A4:K4"/>
    <mergeCell ref="B7:B8"/>
  </mergeCells>
  <dataValidations count="1">
    <dataValidation allowBlank="1" showInputMessage="1" showErrorMessage="1" errorTitle="Ввод текста ЗАБОРОНЕНО" error="Ввод текста ЗАБОРОНЕНО" sqref="K42:K51"/>
  </dataValidation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2020-06-04T07:17:14Z</dcterms:modified>
  <cp:category/>
  <cp:version/>
  <cp:contentType/>
  <cp:contentStatus/>
</cp:coreProperties>
</file>