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2022" sheetId="23" r:id="rId1"/>
  </sheets>
  <calcPr calcId="144525"/>
</workbook>
</file>

<file path=xl/calcChain.xml><?xml version="1.0" encoding="utf-8"?>
<calcChain xmlns="http://schemas.openxmlformats.org/spreadsheetml/2006/main">
  <c r="H43" i="23" l="1"/>
  <c r="I43" i="23"/>
  <c r="J43" i="23"/>
  <c r="K43" i="23"/>
  <c r="L64" i="23"/>
  <c r="K64" i="23"/>
  <c r="J64" i="23"/>
  <c r="I64" i="23"/>
  <c r="H64" i="23"/>
  <c r="L63" i="23"/>
  <c r="K59" i="23"/>
  <c r="J59" i="23"/>
  <c r="I59" i="23"/>
  <c r="H59" i="23"/>
  <c r="L16" i="23"/>
  <c r="K16" i="23"/>
  <c r="J16" i="23"/>
  <c r="I16" i="23"/>
  <c r="H16" i="23"/>
</calcChain>
</file>

<file path=xl/sharedStrings.xml><?xml version="1.0" encoding="utf-8"?>
<sst xmlns="http://schemas.openxmlformats.org/spreadsheetml/2006/main" count="152" uniqueCount="59">
  <si>
    <t>№ з/п</t>
  </si>
  <si>
    <t>Найменування лісництва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</si>
  <si>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</si>
  <si>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</si>
  <si>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</si>
  <si>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</si>
  <si>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</si>
  <si>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</si>
  <si>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</si>
  <si>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</si>
  <si>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</si>
  <si>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</si>
  <si>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</si>
  <si>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</si>
  <si>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</si>
  <si>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</si>
  <si>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</si>
  <si>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</si>
  <si>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</si>
  <si>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</si>
  <si>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t>                                           (лісових ділянок, земель лісогосподарського призначення)</t>
  </si>
  <si>
    <t>Місцезнаходження _____________________________________ в _______________ області (Автономній Республіці Крим)</t>
  </si>
  <si>
    <t>Додаток 1 </t>
  </si>
  <si>
    <t>до Регламенту подання інформації </t>
  </si>
  <si>
    <t>про проведення рубок деревини у лісах</t>
  </si>
  <si>
    <t>__________________________________</t>
  </si>
  <si>
    <t>__________________________________________</t>
  </si>
  <si>
    <t>Вид, спосіб рубки *</t>
  </si>
  <si>
    <t>-</t>
  </si>
  <si>
    <r>
      <t>(найменування</t>
    </r>
    <r>
      <rPr>
        <sz val="9"/>
        <rFont val="Arial"/>
        <family val="2"/>
        <charset val="204"/>
      </rPr>
      <t> (прізвище, ім’я, по батькові))</t>
    </r>
  </si>
  <si>
    <r>
      <t>(місцезнаходження</t>
    </r>
    <r>
      <rPr>
        <sz val="9"/>
        <rFont val="Times New Roman"/>
        <family val="1"/>
        <charset val="204"/>
      </rPr>
      <t> (місце проживання))</t>
    </r>
  </si>
  <si>
    <t>Рік базового лісовпорядкування    2015</t>
  </si>
  <si>
    <t>Разом рубок формування і оздоровлення лісів</t>
  </si>
  <si>
    <t>Разом інших рубок, пов'язаних і не пов'язаних з веденням л/г</t>
  </si>
  <si>
    <t>(прізвище, імя, по батькові)</t>
  </si>
  <si>
    <t>________в  ___Херсонській області____ області </t>
  </si>
  <si>
    <t>Категорія (група) лісів</t>
  </si>
  <si>
    <t xml:space="preserve">                   ДП "Каховське ЛГ"</t>
  </si>
  <si>
    <t>______Сергій ІСАКОВ_______</t>
  </si>
  <si>
    <t>Корсунське</t>
  </si>
  <si>
    <t>ЛВР, поступовий</t>
  </si>
  <si>
    <t>Акація</t>
  </si>
  <si>
    <t>Сосна</t>
  </si>
  <si>
    <t>Новокаховське</t>
  </si>
  <si>
    <t>Великолепетиське</t>
  </si>
  <si>
    <t>СРВ, вибірковий</t>
  </si>
  <si>
    <t>Гледичія</t>
  </si>
  <si>
    <t>Первомаївське</t>
  </si>
  <si>
    <t>Разом СРВ</t>
  </si>
  <si>
    <t>Разом ЛВР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</si>
  <si>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2022 році</t>
  </si>
  <si>
    <t>12/2</t>
  </si>
  <si>
    <t>Дуб</t>
  </si>
  <si>
    <t>Ясен</t>
  </si>
  <si>
    <t>Вяз</t>
  </si>
  <si>
    <t>9/1</t>
  </si>
  <si>
    <t>26</t>
  </si>
  <si>
    <t>10/5</t>
  </si>
  <si>
    <t>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</si>
</sst>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р_."/>
  </numFmts>
  <fonts count="16" x14ac:knownFonts="1">
    <font>
      <sz val="10"/>
      <name val="Arial"/>
    </font>
    <font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8" fillId="2" borderId="2" xfId="0" applyFont="1" applyFill="1" applyBorder="1" applyAlignment="1">
      <alignment vertical="top"/>
    </xf>
    <xf numFmtId="0" fontId="12" fillId="2" borderId="6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/>
    </xf>
    <xf numFmtId="164" fontId="13" fillId="2" borderId="6" xfId="0" applyNumberFormat="1" applyFont="1" applyFill="1" applyBorder="1" applyAlignment="1">
      <alignment horizontal="center" vertical="top"/>
    </xf>
    <xf numFmtId="1" fontId="13" fillId="2" borderId="6" xfId="0" applyNumberFormat="1" applyFont="1" applyFill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1" fillId="0" borderId="0" xfId="0" applyFont="1"/>
    <xf numFmtId="0" fontId="6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4" fillId="2" borderId="6" xfId="0" applyFont="1" applyFill="1" applyBorder="1" applyAlignment="1">
      <alignment horizontal="center" vertical="top" wrapText="1"/>
    </xf>
    <xf numFmtId="164" fontId="13" fillId="2" borderId="6" xfId="0" applyNumberFormat="1" applyFont="1" applyFill="1" applyBorder="1" applyAlignment="1">
      <alignment horizontal="center" vertical="top" wrapText="1"/>
    </xf>
    <xf numFmtId="1" fontId="13" fillId="2" borderId="6" xfId="0" applyNumberFormat="1" applyFont="1" applyFill="1" applyBorder="1" applyAlignment="1">
      <alignment horizontal="center" vertical="top" wrapText="1"/>
    </xf>
    <xf numFmtId="0" fontId="0" fillId="0" borderId="6" xfId="0" applyBorder="1"/>
    <xf numFmtId="1" fontId="2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6" fillId="2" borderId="5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Normal="100" workbookViewId="0">
      <selection activeCell="B2" sqref="B2"/>
    </sheetView>
  </sheetViews>
  <sheetFormatPr defaultRowHeight="12.75" x14ac:dyDescent="0.2"/>
  <cols>
    <col min="1" max="1" width="5.85546875" customWidth="1"/>
    <col min="2" max="2" width="18.5703125" customWidth="1"/>
    <col min="4" max="4" width="16.42578125" customWidth="1"/>
    <col min="11" max="11" width="17.28515625" customWidth="1"/>
    <col min="12" max="12" width="19.28515625" customWidth="1"/>
  </cols>
  <sheetData>
    <row r="1" spans="1:13" ht="18" x14ac:dyDescent="0.25">
      <c r="A1" s="1"/>
      <c r="B1" s="1"/>
      <c r="C1" s="1"/>
      <c r="D1" s="1"/>
      <c r="E1" s="1"/>
      <c r="F1" s="1"/>
      <c r="G1" s="1"/>
      <c r="H1" s="1"/>
      <c r="I1" s="1"/>
      <c r="J1" s="56" t="s">
        <v>22</v>
      </c>
      <c r="K1" s="57"/>
      <c r="L1" s="58"/>
    </row>
    <row r="2" spans="1:13" ht="18" x14ac:dyDescent="0.25">
      <c r="A2" s="1"/>
      <c r="B2" s="1"/>
      <c r="C2" s="1"/>
      <c r="D2" s="1"/>
      <c r="E2" s="1"/>
      <c r="F2" s="1"/>
      <c r="G2" s="1"/>
      <c r="H2" s="1"/>
      <c r="I2" s="1"/>
      <c r="J2" s="59" t="s">
        <v>23</v>
      </c>
      <c r="K2" s="60"/>
      <c r="L2" s="61"/>
    </row>
    <row r="3" spans="1:13" ht="18" x14ac:dyDescent="0.25">
      <c r="A3" s="1"/>
      <c r="B3" s="1"/>
      <c r="C3" s="1"/>
      <c r="D3" s="1"/>
      <c r="E3" s="1"/>
      <c r="F3" s="1"/>
      <c r="G3" s="1"/>
      <c r="H3" s="1"/>
      <c r="I3" s="1"/>
      <c r="J3" s="62" t="s">
        <v>24</v>
      </c>
      <c r="K3" s="63"/>
      <c r="L3" s="64"/>
    </row>
    <row r="4" spans="1:13" ht="15.75" x14ac:dyDescent="0.25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8" x14ac:dyDescent="0.25">
      <c r="A5" s="66" t="s">
        <v>50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31"/>
    </row>
    <row r="6" spans="1:13" ht="18" x14ac:dyDescent="0.2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31"/>
    </row>
    <row r="7" spans="1:13" ht="15" x14ac:dyDescent="0.2">
      <c r="A7" s="79" t="s">
        <v>17</v>
      </c>
      <c r="B7" s="80"/>
      <c r="C7" s="80"/>
      <c r="D7" s="81" t="s">
        <v>37</v>
      </c>
      <c r="E7" s="81"/>
      <c r="F7" s="81"/>
      <c r="G7" s="81"/>
      <c r="H7" s="81"/>
      <c r="I7" s="3"/>
      <c r="J7" s="82" t="s">
        <v>25</v>
      </c>
      <c r="K7" s="82"/>
      <c r="L7" s="83"/>
    </row>
    <row r="8" spans="1:13" ht="15" x14ac:dyDescent="0.2">
      <c r="A8" s="4"/>
      <c r="B8" s="5"/>
      <c r="C8" s="5"/>
      <c r="D8" s="6" t="s">
        <v>29</v>
      </c>
      <c r="E8" s="5"/>
      <c r="F8" s="7"/>
      <c r="G8" s="5"/>
      <c r="H8" s="5"/>
      <c r="I8" s="5"/>
      <c r="J8" s="8" t="s">
        <v>30</v>
      </c>
      <c r="K8" s="5"/>
      <c r="L8" s="9"/>
    </row>
    <row r="9" spans="1:13" ht="15" x14ac:dyDescent="0.2">
      <c r="A9" s="10" t="s">
        <v>21</v>
      </c>
      <c r="B9" s="3"/>
      <c r="C9" s="87" t="s">
        <v>35</v>
      </c>
      <c r="D9" s="87"/>
      <c r="E9" s="87"/>
      <c r="F9" s="87"/>
      <c r="G9" s="87"/>
      <c r="H9" s="87"/>
      <c r="I9" s="87"/>
      <c r="J9" s="87"/>
      <c r="K9" s="87"/>
      <c r="L9" s="88"/>
    </row>
    <row r="10" spans="1:13" x14ac:dyDescent="0.2">
      <c r="A10" s="11" t="s">
        <v>20</v>
      </c>
      <c r="B10" s="5"/>
      <c r="C10" s="7"/>
      <c r="D10" s="5"/>
      <c r="E10" s="5"/>
      <c r="F10" s="5"/>
      <c r="G10" s="5"/>
      <c r="H10" s="5"/>
      <c r="I10" s="5"/>
      <c r="J10" s="5"/>
      <c r="K10" s="5"/>
      <c r="L10" s="9"/>
    </row>
    <row r="11" spans="1:13" ht="15" x14ac:dyDescent="0.2">
      <c r="A11" s="84" t="s">
        <v>31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1:13" x14ac:dyDescent="0.2">
      <c r="A12" s="73" t="s">
        <v>0</v>
      </c>
      <c r="B12" s="73" t="s">
        <v>1</v>
      </c>
      <c r="C12" s="73" t="s">
        <v>36</v>
      </c>
      <c r="D12" s="73" t="s">
        <v>27</v>
      </c>
      <c r="E12" s="75" t="s">
        <v>2</v>
      </c>
      <c r="F12" s="75" t="s">
        <v>3</v>
      </c>
      <c r="G12" s="75" t="s">
        <v>4</v>
      </c>
      <c r="H12" s="73" t="s">
        <v>5</v>
      </c>
      <c r="I12" s="76" t="s">
        <v>6</v>
      </c>
      <c r="J12" s="76"/>
      <c r="K12" s="77" t="s">
        <v>7</v>
      </c>
      <c r="L12" s="78"/>
    </row>
    <row r="13" spans="1:13" ht="22.5" x14ac:dyDescent="0.2">
      <c r="A13" s="74"/>
      <c r="B13" s="74"/>
      <c r="C13" s="74"/>
      <c r="D13" s="74"/>
      <c r="E13" s="75"/>
      <c r="F13" s="75"/>
      <c r="G13" s="75"/>
      <c r="H13" s="74"/>
      <c r="I13" s="12" t="s">
        <v>8</v>
      </c>
      <c r="J13" s="12" t="s">
        <v>9</v>
      </c>
      <c r="K13" s="13" t="s">
        <v>10</v>
      </c>
      <c r="L13" s="13" t="s">
        <v>11</v>
      </c>
      <c r="M13" s="41"/>
    </row>
    <row r="14" spans="1:13" x14ac:dyDescent="0.2">
      <c r="A14" s="14"/>
      <c r="B14" s="72" t="s">
        <v>12</v>
      </c>
      <c r="C14" s="72"/>
      <c r="D14" s="72"/>
      <c r="E14" s="72"/>
      <c r="F14" s="72"/>
      <c r="G14" s="72"/>
      <c r="H14" s="14"/>
      <c r="I14" s="15"/>
      <c r="J14" s="14"/>
      <c r="K14" s="14"/>
      <c r="L14" s="14"/>
      <c r="M14" s="41"/>
    </row>
    <row r="15" spans="1:13" x14ac:dyDescent="0.2">
      <c r="A15" s="16" t="s">
        <v>28</v>
      </c>
      <c r="B15" s="16" t="s">
        <v>28</v>
      </c>
      <c r="C15" s="16" t="s">
        <v>28</v>
      </c>
      <c r="D15" s="16" t="s">
        <v>28</v>
      </c>
      <c r="E15" s="16" t="s">
        <v>28</v>
      </c>
      <c r="F15" s="16" t="s">
        <v>28</v>
      </c>
      <c r="G15" s="16" t="s">
        <v>28</v>
      </c>
      <c r="H15" s="16" t="s">
        <v>28</v>
      </c>
      <c r="I15" s="16" t="s">
        <v>28</v>
      </c>
      <c r="J15" s="16" t="s">
        <v>28</v>
      </c>
      <c r="K15" s="16" t="s">
        <v>28</v>
      </c>
      <c r="L15" s="16" t="s">
        <v>28</v>
      </c>
      <c r="M15" s="41"/>
    </row>
    <row r="16" spans="1:13" x14ac:dyDescent="0.2">
      <c r="A16" s="14"/>
      <c r="B16" s="17" t="s">
        <v>13</v>
      </c>
      <c r="C16" s="14"/>
      <c r="D16" s="14"/>
      <c r="E16" s="14"/>
      <c r="F16" s="14"/>
      <c r="G16" s="14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41"/>
    </row>
    <row r="17" spans="1:13" ht="12.75" customHeight="1" x14ac:dyDescent="0.2">
      <c r="A17" s="16"/>
      <c r="B17" s="72" t="s">
        <v>14</v>
      </c>
      <c r="C17" s="72"/>
      <c r="D17" s="72"/>
      <c r="E17" s="72"/>
      <c r="F17" s="72"/>
      <c r="G17" s="72"/>
      <c r="H17" s="14"/>
      <c r="I17" s="14"/>
      <c r="J17" s="14"/>
      <c r="K17" s="14"/>
      <c r="L17" s="14"/>
      <c r="M17" s="41"/>
    </row>
    <row r="18" spans="1:13" ht="12.75" customHeight="1" x14ac:dyDescent="0.2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41"/>
    </row>
    <row r="19" spans="1:13" ht="12.75" customHeight="1" x14ac:dyDescent="0.2">
      <c r="A19" s="16"/>
      <c r="B19" s="14" t="s">
        <v>44</v>
      </c>
      <c r="C19" s="16">
        <v>3</v>
      </c>
      <c r="D19" s="14" t="s">
        <v>45</v>
      </c>
      <c r="E19" s="16" t="s">
        <v>41</v>
      </c>
      <c r="F19" s="48">
        <v>1</v>
      </c>
      <c r="G19" s="48">
        <v>1</v>
      </c>
      <c r="H19" s="48">
        <v>3.1</v>
      </c>
      <c r="I19" s="48">
        <v>44</v>
      </c>
      <c r="J19" s="16">
        <v>36</v>
      </c>
      <c r="K19" s="48">
        <v>3.1</v>
      </c>
      <c r="L19" s="14"/>
      <c r="M19" s="41"/>
    </row>
    <row r="20" spans="1:13" ht="12.75" customHeight="1" x14ac:dyDescent="0.2">
      <c r="A20" s="16"/>
      <c r="B20" s="14"/>
      <c r="C20" s="16">
        <v>3</v>
      </c>
      <c r="D20" s="14" t="s">
        <v>45</v>
      </c>
      <c r="E20" s="48" t="s">
        <v>52</v>
      </c>
      <c r="F20" s="48">
        <v>8</v>
      </c>
      <c r="G20" s="48">
        <v>6</v>
      </c>
      <c r="H20" s="48">
        <v>2</v>
      </c>
      <c r="I20" s="48">
        <v>26</v>
      </c>
      <c r="J20" s="16">
        <v>24</v>
      </c>
      <c r="K20" s="48">
        <v>2</v>
      </c>
      <c r="L20" s="14"/>
      <c r="M20" s="41"/>
    </row>
    <row r="21" spans="1:13" ht="12.75" customHeight="1" x14ac:dyDescent="0.2">
      <c r="A21" s="16"/>
      <c r="B21" s="14"/>
      <c r="C21" s="16">
        <v>3</v>
      </c>
      <c r="D21" s="14" t="s">
        <v>45</v>
      </c>
      <c r="E21" s="16" t="s">
        <v>46</v>
      </c>
      <c r="F21" s="48">
        <v>9</v>
      </c>
      <c r="G21" s="48">
        <v>10</v>
      </c>
      <c r="H21" s="48">
        <v>12.2</v>
      </c>
      <c r="I21" s="48">
        <v>98</v>
      </c>
      <c r="J21" s="16">
        <v>84</v>
      </c>
      <c r="K21" s="48">
        <v>12.2</v>
      </c>
      <c r="L21" s="14"/>
      <c r="M21" s="41"/>
    </row>
    <row r="22" spans="1:13" ht="12.75" customHeight="1" x14ac:dyDescent="0.2">
      <c r="A22" s="16"/>
      <c r="B22" s="14"/>
      <c r="C22" s="16">
        <v>3</v>
      </c>
      <c r="D22" s="14" t="s">
        <v>45</v>
      </c>
      <c r="E22" s="48" t="s">
        <v>41</v>
      </c>
      <c r="F22" s="48">
        <v>10</v>
      </c>
      <c r="G22" s="48">
        <v>6</v>
      </c>
      <c r="H22" s="48">
        <v>3.5</v>
      </c>
      <c r="I22" s="48">
        <v>49</v>
      </c>
      <c r="J22" s="16">
        <v>42</v>
      </c>
      <c r="K22" s="48">
        <v>3.5</v>
      </c>
      <c r="L22" s="14"/>
      <c r="M22" s="41"/>
    </row>
    <row r="23" spans="1:13" ht="12.75" customHeight="1" x14ac:dyDescent="0.2">
      <c r="A23" s="16"/>
      <c r="B23" s="14"/>
      <c r="C23" s="16">
        <v>3</v>
      </c>
      <c r="D23" s="14" t="s">
        <v>45</v>
      </c>
      <c r="E23" s="48" t="s">
        <v>41</v>
      </c>
      <c r="F23" s="48">
        <v>16</v>
      </c>
      <c r="G23" s="48">
        <v>20</v>
      </c>
      <c r="H23" s="48">
        <v>0.2</v>
      </c>
      <c r="I23" s="48">
        <v>17</v>
      </c>
      <c r="J23" s="16">
        <v>14</v>
      </c>
      <c r="K23" s="48">
        <v>0.2</v>
      </c>
      <c r="L23" s="14"/>
      <c r="M23" s="41"/>
    </row>
    <row r="24" spans="1:13" ht="12.75" customHeight="1" x14ac:dyDescent="0.2">
      <c r="A24" s="16"/>
      <c r="B24" s="14"/>
      <c r="C24" s="16">
        <v>3</v>
      </c>
      <c r="D24" s="14" t="s">
        <v>45</v>
      </c>
      <c r="E24" s="48" t="s">
        <v>53</v>
      </c>
      <c r="F24" s="48">
        <v>17</v>
      </c>
      <c r="G24" s="48">
        <v>16</v>
      </c>
      <c r="H24" s="48">
        <v>1.7</v>
      </c>
      <c r="I24" s="48">
        <v>22</v>
      </c>
      <c r="J24" s="16">
        <v>19</v>
      </c>
      <c r="K24" s="48">
        <v>1.7</v>
      </c>
      <c r="L24" s="14"/>
      <c r="M24" s="41"/>
    </row>
    <row r="25" spans="1:13" ht="12.75" customHeight="1" x14ac:dyDescent="0.2">
      <c r="A25" s="16"/>
      <c r="B25" s="14"/>
      <c r="C25" s="16">
        <v>3</v>
      </c>
      <c r="D25" s="14" t="s">
        <v>45</v>
      </c>
      <c r="E25" s="48" t="s">
        <v>53</v>
      </c>
      <c r="F25" s="48">
        <v>18</v>
      </c>
      <c r="G25" s="48">
        <v>27</v>
      </c>
      <c r="H25" s="48">
        <v>5</v>
      </c>
      <c r="I25" s="48">
        <v>60</v>
      </c>
      <c r="J25" s="16">
        <v>51</v>
      </c>
      <c r="K25" s="48">
        <v>5</v>
      </c>
      <c r="L25" s="14"/>
      <c r="M25" s="41"/>
    </row>
    <row r="26" spans="1:13" ht="12.75" customHeight="1" x14ac:dyDescent="0.2">
      <c r="A26" s="16"/>
      <c r="B26" s="14"/>
      <c r="C26" s="16">
        <v>3</v>
      </c>
      <c r="D26" s="14" t="s">
        <v>45</v>
      </c>
      <c r="E26" s="48" t="s">
        <v>41</v>
      </c>
      <c r="F26" s="48">
        <v>20</v>
      </c>
      <c r="G26" s="48">
        <v>20</v>
      </c>
      <c r="H26" s="48">
        <v>11.5</v>
      </c>
      <c r="I26" s="48">
        <v>94</v>
      </c>
      <c r="J26" s="16">
        <v>80</v>
      </c>
      <c r="K26" s="48">
        <v>11.5</v>
      </c>
      <c r="L26" s="14"/>
      <c r="M26" s="41"/>
    </row>
    <row r="27" spans="1:13" ht="12.75" customHeight="1" x14ac:dyDescent="0.2">
      <c r="A27" s="16"/>
      <c r="B27" s="14"/>
      <c r="C27" s="16">
        <v>3</v>
      </c>
      <c r="D27" s="14" t="s">
        <v>45</v>
      </c>
      <c r="E27" s="48" t="s">
        <v>46</v>
      </c>
      <c r="F27" s="48">
        <v>21</v>
      </c>
      <c r="G27" s="48">
        <v>6</v>
      </c>
      <c r="H27" s="48">
        <v>3.3</v>
      </c>
      <c r="I27" s="48">
        <v>21</v>
      </c>
      <c r="J27" s="16">
        <v>18</v>
      </c>
      <c r="K27" s="48">
        <v>3.3</v>
      </c>
      <c r="L27" s="14"/>
      <c r="M27" s="41"/>
    </row>
    <row r="28" spans="1:13" ht="12.75" customHeight="1" x14ac:dyDescent="0.2">
      <c r="A28" s="16"/>
      <c r="B28" s="14"/>
      <c r="C28" s="16">
        <v>3</v>
      </c>
      <c r="D28" s="14" t="s">
        <v>45</v>
      </c>
      <c r="E28" s="48" t="s">
        <v>41</v>
      </c>
      <c r="F28" s="48">
        <v>21</v>
      </c>
      <c r="G28" s="48">
        <v>10</v>
      </c>
      <c r="H28" s="48">
        <v>14.5</v>
      </c>
      <c r="I28" s="48">
        <v>94</v>
      </c>
      <c r="J28" s="16">
        <v>80</v>
      </c>
      <c r="K28" s="48">
        <v>14.5</v>
      </c>
      <c r="L28" s="14"/>
      <c r="M28" s="41"/>
    </row>
    <row r="29" spans="1:13" ht="12.75" customHeight="1" x14ac:dyDescent="0.2">
      <c r="A29" s="16"/>
      <c r="B29" s="14"/>
      <c r="C29" s="16">
        <v>3</v>
      </c>
      <c r="D29" s="14" t="s">
        <v>45</v>
      </c>
      <c r="E29" s="48" t="s">
        <v>41</v>
      </c>
      <c r="F29" s="48">
        <v>24</v>
      </c>
      <c r="G29" s="48">
        <v>4</v>
      </c>
      <c r="H29" s="48">
        <v>17</v>
      </c>
      <c r="I29" s="48">
        <v>123</v>
      </c>
      <c r="J29" s="16">
        <v>103</v>
      </c>
      <c r="K29" s="48">
        <v>17</v>
      </c>
      <c r="L29" s="14"/>
      <c r="M29" s="41"/>
    </row>
    <row r="30" spans="1:13" x14ac:dyDescent="0.2">
      <c r="A30" s="16"/>
      <c r="B30" s="16" t="s">
        <v>39</v>
      </c>
      <c r="C30" s="16">
        <v>3</v>
      </c>
      <c r="D30" s="14" t="s">
        <v>45</v>
      </c>
      <c r="E30" s="16" t="s">
        <v>41</v>
      </c>
      <c r="F30" s="16">
        <v>2</v>
      </c>
      <c r="G30" s="47">
        <v>4</v>
      </c>
      <c r="H30" s="40">
        <v>38.4</v>
      </c>
      <c r="I30" s="46">
        <v>1108</v>
      </c>
      <c r="J30" s="46">
        <v>959</v>
      </c>
      <c r="K30" s="40">
        <v>38.4</v>
      </c>
      <c r="L30" s="43"/>
      <c r="M30" s="41"/>
    </row>
    <row r="31" spans="1:13" x14ac:dyDescent="0.2">
      <c r="A31" s="16"/>
      <c r="B31" s="42"/>
      <c r="C31" s="16">
        <v>3</v>
      </c>
      <c r="D31" s="14" t="s">
        <v>45</v>
      </c>
      <c r="E31" s="16" t="s">
        <v>41</v>
      </c>
      <c r="F31" s="16">
        <v>16</v>
      </c>
      <c r="G31" s="47">
        <v>3</v>
      </c>
      <c r="H31" s="40">
        <v>16.100000000000001</v>
      </c>
      <c r="I31" s="46">
        <v>544</v>
      </c>
      <c r="J31" s="46">
        <v>468</v>
      </c>
      <c r="K31" s="40">
        <v>16.100000000000001</v>
      </c>
      <c r="L31" s="43"/>
      <c r="M31" s="41"/>
    </row>
    <row r="32" spans="1:13" x14ac:dyDescent="0.2">
      <c r="A32" s="16"/>
      <c r="B32" s="42"/>
      <c r="C32" s="16">
        <v>3</v>
      </c>
      <c r="D32" s="14" t="s">
        <v>45</v>
      </c>
      <c r="E32" s="16" t="s">
        <v>41</v>
      </c>
      <c r="F32" s="16">
        <v>22</v>
      </c>
      <c r="G32" s="16">
        <v>16</v>
      </c>
      <c r="H32" s="40">
        <v>2</v>
      </c>
      <c r="I32" s="46">
        <v>90</v>
      </c>
      <c r="J32" s="46">
        <v>78</v>
      </c>
      <c r="K32" s="40">
        <v>2</v>
      </c>
      <c r="L32" s="43"/>
    </row>
    <row r="33" spans="1:12" x14ac:dyDescent="0.2">
      <c r="A33" s="16"/>
      <c r="B33" s="16" t="s">
        <v>43</v>
      </c>
      <c r="C33" s="16">
        <v>3</v>
      </c>
      <c r="D33" s="14" t="s">
        <v>45</v>
      </c>
      <c r="E33" s="16" t="s">
        <v>54</v>
      </c>
      <c r="F33" s="16">
        <v>2</v>
      </c>
      <c r="G33" s="16">
        <v>7</v>
      </c>
      <c r="H33" s="40">
        <v>3.8</v>
      </c>
      <c r="I33" s="46">
        <v>14</v>
      </c>
      <c r="J33" s="46">
        <v>12</v>
      </c>
      <c r="K33" s="40">
        <v>3.8</v>
      </c>
      <c r="L33" s="43"/>
    </row>
    <row r="34" spans="1:12" x14ac:dyDescent="0.2">
      <c r="A34" s="16"/>
      <c r="B34" s="42"/>
      <c r="C34" s="16">
        <v>3</v>
      </c>
      <c r="D34" s="14" t="s">
        <v>45</v>
      </c>
      <c r="E34" s="16" t="s">
        <v>46</v>
      </c>
      <c r="F34" s="16">
        <v>3</v>
      </c>
      <c r="G34" s="16">
        <v>6</v>
      </c>
      <c r="H34" s="40">
        <v>2.6</v>
      </c>
      <c r="I34" s="46">
        <v>34</v>
      </c>
      <c r="J34" s="46">
        <v>29</v>
      </c>
      <c r="K34" s="40">
        <v>2.6</v>
      </c>
      <c r="L34" s="43"/>
    </row>
    <row r="35" spans="1:12" x14ac:dyDescent="0.2">
      <c r="A35" s="16"/>
      <c r="B35" s="42"/>
      <c r="C35" s="16">
        <v>3</v>
      </c>
      <c r="D35" s="14" t="s">
        <v>45</v>
      </c>
      <c r="E35" s="16" t="s">
        <v>54</v>
      </c>
      <c r="F35" s="16">
        <v>3</v>
      </c>
      <c r="G35" s="16">
        <v>8</v>
      </c>
      <c r="H35" s="40">
        <v>4</v>
      </c>
      <c r="I35" s="46">
        <v>113</v>
      </c>
      <c r="J35" s="46">
        <v>101</v>
      </c>
      <c r="K35" s="40">
        <v>4</v>
      </c>
      <c r="L35" s="43"/>
    </row>
    <row r="36" spans="1:12" x14ac:dyDescent="0.2">
      <c r="A36" s="16"/>
      <c r="B36" s="16"/>
      <c r="C36" s="16">
        <v>3</v>
      </c>
      <c r="D36" s="14" t="s">
        <v>45</v>
      </c>
      <c r="E36" s="16" t="s">
        <v>42</v>
      </c>
      <c r="F36" s="16">
        <v>5</v>
      </c>
      <c r="G36" s="16">
        <v>25</v>
      </c>
      <c r="H36" s="40">
        <v>14.2</v>
      </c>
      <c r="I36" s="46">
        <v>79</v>
      </c>
      <c r="J36" s="46">
        <v>68</v>
      </c>
      <c r="K36" s="40">
        <v>14.2</v>
      </c>
      <c r="L36" s="43"/>
    </row>
    <row r="37" spans="1:12" x14ac:dyDescent="0.2">
      <c r="A37" s="16"/>
      <c r="B37" s="16"/>
      <c r="C37" s="16">
        <v>3</v>
      </c>
      <c r="D37" s="14" t="s">
        <v>45</v>
      </c>
      <c r="E37" s="16" t="s">
        <v>42</v>
      </c>
      <c r="F37" s="16">
        <v>11</v>
      </c>
      <c r="G37" s="16">
        <v>6</v>
      </c>
      <c r="H37" s="40">
        <v>3.6</v>
      </c>
      <c r="I37" s="46">
        <v>12</v>
      </c>
      <c r="J37" s="46">
        <v>11</v>
      </c>
      <c r="K37" s="40">
        <v>3.6</v>
      </c>
      <c r="L37" s="43"/>
    </row>
    <row r="38" spans="1:12" x14ac:dyDescent="0.2">
      <c r="A38" s="16"/>
      <c r="B38" s="16"/>
      <c r="C38" s="16">
        <v>3</v>
      </c>
      <c r="D38" s="14" t="s">
        <v>45</v>
      </c>
      <c r="E38" s="16" t="s">
        <v>42</v>
      </c>
      <c r="F38" s="16">
        <v>11</v>
      </c>
      <c r="G38" s="16">
        <v>11</v>
      </c>
      <c r="H38" s="40">
        <v>7.2</v>
      </c>
      <c r="I38" s="46">
        <v>27</v>
      </c>
      <c r="J38" s="46">
        <v>24</v>
      </c>
      <c r="K38" s="40">
        <v>7.2</v>
      </c>
      <c r="L38" s="43"/>
    </row>
    <row r="39" spans="1:12" x14ac:dyDescent="0.2">
      <c r="A39" s="16"/>
      <c r="B39" s="16" t="s">
        <v>47</v>
      </c>
      <c r="C39" s="16">
        <v>3</v>
      </c>
      <c r="D39" s="14" t="s">
        <v>45</v>
      </c>
      <c r="E39" s="16" t="s">
        <v>41</v>
      </c>
      <c r="F39" s="16">
        <v>16</v>
      </c>
      <c r="G39" s="16">
        <v>2</v>
      </c>
      <c r="H39" s="40">
        <v>7.8</v>
      </c>
      <c r="I39" s="46">
        <v>152</v>
      </c>
      <c r="J39" s="46">
        <v>131</v>
      </c>
      <c r="K39" s="40">
        <v>7.8</v>
      </c>
      <c r="L39" s="43"/>
    </row>
    <row r="40" spans="1:12" x14ac:dyDescent="0.2">
      <c r="A40" s="16"/>
      <c r="B40" s="16"/>
      <c r="C40" s="16">
        <v>3</v>
      </c>
      <c r="D40" s="14" t="s">
        <v>45</v>
      </c>
      <c r="E40" s="16" t="s">
        <v>41</v>
      </c>
      <c r="F40" s="16">
        <v>22</v>
      </c>
      <c r="G40" s="16">
        <v>4</v>
      </c>
      <c r="H40" s="40">
        <v>15.6</v>
      </c>
      <c r="I40" s="46">
        <v>271</v>
      </c>
      <c r="J40" s="46">
        <v>229</v>
      </c>
      <c r="K40" s="40">
        <v>15.6</v>
      </c>
      <c r="L40" s="43"/>
    </row>
    <row r="41" spans="1:12" x14ac:dyDescent="0.2">
      <c r="A41" s="16"/>
      <c r="B41" s="16"/>
      <c r="C41" s="16">
        <v>3</v>
      </c>
      <c r="D41" s="14" t="s">
        <v>45</v>
      </c>
      <c r="E41" s="16" t="s">
        <v>41</v>
      </c>
      <c r="F41" s="16">
        <v>23</v>
      </c>
      <c r="G41" s="16">
        <v>8</v>
      </c>
      <c r="H41" s="40">
        <v>14.3</v>
      </c>
      <c r="I41" s="46">
        <v>226</v>
      </c>
      <c r="J41" s="46">
        <v>190</v>
      </c>
      <c r="K41" s="40">
        <v>14.3</v>
      </c>
      <c r="L41" s="43"/>
    </row>
    <row r="42" spans="1:12" x14ac:dyDescent="0.2">
      <c r="A42" s="16"/>
      <c r="B42" s="16"/>
      <c r="C42" s="16"/>
      <c r="D42" s="14"/>
      <c r="E42" s="16"/>
      <c r="F42" s="16"/>
      <c r="G42" s="16"/>
      <c r="H42" s="40"/>
      <c r="I42" s="46"/>
      <c r="J42" s="46"/>
      <c r="K42" s="40"/>
      <c r="L42" s="43"/>
    </row>
    <row r="43" spans="1:12" x14ac:dyDescent="0.2">
      <c r="A43" s="14"/>
      <c r="B43" s="20" t="s">
        <v>48</v>
      </c>
      <c r="C43" s="45"/>
      <c r="D43" s="14"/>
      <c r="E43" s="14"/>
      <c r="F43" s="14"/>
      <c r="G43" s="14"/>
      <c r="H43" s="43">
        <f>SUM(H19:H42)</f>
        <v>203.6</v>
      </c>
      <c r="I43" s="44">
        <f>SUM(I19:I42)</f>
        <v>3318</v>
      </c>
      <c r="J43" s="44">
        <f>SUM(J19:J42)</f>
        <v>2851</v>
      </c>
      <c r="K43" s="43">
        <f>SUM(K19:K42)</f>
        <v>203.6</v>
      </c>
      <c r="L43" s="43"/>
    </row>
    <row r="44" spans="1:12" x14ac:dyDescent="0.2">
      <c r="A44" s="16"/>
      <c r="B44" s="16"/>
      <c r="C44" s="16"/>
      <c r="D44" s="14"/>
      <c r="E44" s="16"/>
      <c r="F44" s="16"/>
      <c r="G44" s="16"/>
      <c r="H44" s="40"/>
      <c r="I44" s="46"/>
      <c r="J44" s="46"/>
      <c r="K44" s="40"/>
      <c r="L44" s="43"/>
    </row>
    <row r="45" spans="1:12" x14ac:dyDescent="0.2">
      <c r="A45" s="16"/>
      <c r="B45" s="16" t="s">
        <v>44</v>
      </c>
      <c r="C45" s="16">
        <v>3</v>
      </c>
      <c r="D45" s="14" t="s">
        <v>40</v>
      </c>
      <c r="E45" s="16" t="s">
        <v>41</v>
      </c>
      <c r="F45" s="48">
        <v>14</v>
      </c>
      <c r="G45" s="49" t="s">
        <v>51</v>
      </c>
      <c r="H45" s="48">
        <v>2.5</v>
      </c>
      <c r="I45" s="46">
        <v>140</v>
      </c>
      <c r="J45" s="46">
        <v>125</v>
      </c>
      <c r="K45" s="48">
        <v>2.5</v>
      </c>
      <c r="L45" s="43"/>
    </row>
    <row r="46" spans="1:12" x14ac:dyDescent="0.2">
      <c r="A46" s="16"/>
      <c r="B46" s="42"/>
      <c r="C46" s="16">
        <v>3</v>
      </c>
      <c r="D46" s="14" t="s">
        <v>40</v>
      </c>
      <c r="E46" s="16" t="s">
        <v>41</v>
      </c>
      <c r="F46" s="48">
        <v>14</v>
      </c>
      <c r="G46" s="50">
        <v>13</v>
      </c>
      <c r="H46" s="48">
        <v>1.3</v>
      </c>
      <c r="I46" s="46">
        <v>119</v>
      </c>
      <c r="J46" s="46">
        <v>104</v>
      </c>
      <c r="K46" s="48">
        <v>1.3</v>
      </c>
      <c r="L46" s="43"/>
    </row>
    <row r="47" spans="1:12" x14ac:dyDescent="0.2">
      <c r="A47" s="16"/>
      <c r="B47" s="42"/>
      <c r="C47" s="16">
        <v>3</v>
      </c>
      <c r="D47" s="14" t="s">
        <v>40</v>
      </c>
      <c r="E47" s="16" t="s">
        <v>41</v>
      </c>
      <c r="F47" s="48">
        <v>19</v>
      </c>
      <c r="G47" s="50">
        <v>24</v>
      </c>
      <c r="H47" s="48">
        <v>0.6</v>
      </c>
      <c r="I47" s="46">
        <v>69</v>
      </c>
      <c r="J47" s="46">
        <v>58</v>
      </c>
      <c r="K47" s="48">
        <v>0.6</v>
      </c>
      <c r="L47" s="43"/>
    </row>
    <row r="48" spans="1:12" x14ac:dyDescent="0.2">
      <c r="A48" s="16"/>
      <c r="B48" s="16" t="s">
        <v>39</v>
      </c>
      <c r="C48" s="16">
        <v>3</v>
      </c>
      <c r="D48" s="14" t="s">
        <v>40</v>
      </c>
      <c r="E48" s="16" t="s">
        <v>41</v>
      </c>
      <c r="F48" s="48">
        <v>7</v>
      </c>
      <c r="G48" s="50">
        <v>5</v>
      </c>
      <c r="H48" s="48">
        <v>1.7</v>
      </c>
      <c r="I48" s="46">
        <v>103</v>
      </c>
      <c r="J48" s="46">
        <v>90</v>
      </c>
      <c r="K48" s="48">
        <v>1.7</v>
      </c>
      <c r="L48" s="43"/>
    </row>
    <row r="49" spans="1:12" x14ac:dyDescent="0.2">
      <c r="A49" s="16"/>
      <c r="B49" s="42"/>
      <c r="C49" s="16">
        <v>3</v>
      </c>
      <c r="D49" s="14" t="s">
        <v>40</v>
      </c>
      <c r="E49" s="16" t="s">
        <v>41</v>
      </c>
      <c r="F49" s="48">
        <v>7</v>
      </c>
      <c r="G49" s="50">
        <v>13</v>
      </c>
      <c r="H49" s="48">
        <v>0.7</v>
      </c>
      <c r="I49" s="46">
        <v>27</v>
      </c>
      <c r="J49" s="46">
        <v>24</v>
      </c>
      <c r="K49" s="48">
        <v>0.7</v>
      </c>
      <c r="L49" s="43"/>
    </row>
    <row r="50" spans="1:12" x14ac:dyDescent="0.2">
      <c r="A50" s="16"/>
      <c r="B50" s="42"/>
      <c r="C50" s="16">
        <v>3</v>
      </c>
      <c r="D50" s="14" t="s">
        <v>40</v>
      </c>
      <c r="E50" s="16" t="s">
        <v>41</v>
      </c>
      <c r="F50" s="48">
        <v>12</v>
      </c>
      <c r="G50" s="49" t="s">
        <v>55</v>
      </c>
      <c r="H50" s="48">
        <v>1.3</v>
      </c>
      <c r="I50" s="46">
        <v>105</v>
      </c>
      <c r="J50" s="46">
        <v>88</v>
      </c>
      <c r="K50" s="48">
        <v>1.3</v>
      </c>
      <c r="L50" s="43"/>
    </row>
    <row r="51" spans="1:12" x14ac:dyDescent="0.2">
      <c r="A51" s="16"/>
      <c r="B51" s="42"/>
      <c r="C51" s="16">
        <v>3</v>
      </c>
      <c r="D51" s="14" t="s">
        <v>40</v>
      </c>
      <c r="E51" s="16" t="s">
        <v>41</v>
      </c>
      <c r="F51" s="48">
        <v>21</v>
      </c>
      <c r="G51" s="49" t="s">
        <v>56</v>
      </c>
      <c r="H51" s="48">
        <v>0.6</v>
      </c>
      <c r="I51" s="46">
        <v>39</v>
      </c>
      <c r="J51" s="46">
        <v>34</v>
      </c>
      <c r="K51" s="48">
        <v>0.6</v>
      </c>
      <c r="L51" s="43"/>
    </row>
    <row r="52" spans="1:12" x14ac:dyDescent="0.2">
      <c r="A52" s="16"/>
      <c r="B52" s="16" t="s">
        <v>43</v>
      </c>
      <c r="C52" s="16">
        <v>3</v>
      </c>
      <c r="D52" s="14" t="s">
        <v>40</v>
      </c>
      <c r="E52" s="16" t="s">
        <v>41</v>
      </c>
      <c r="F52" s="16">
        <v>2</v>
      </c>
      <c r="G52" s="49" t="s">
        <v>57</v>
      </c>
      <c r="H52" s="40">
        <v>1</v>
      </c>
      <c r="I52" s="46">
        <v>232</v>
      </c>
      <c r="J52" s="46">
        <v>208</v>
      </c>
      <c r="K52" s="40">
        <v>1</v>
      </c>
      <c r="L52" s="43"/>
    </row>
    <row r="53" spans="1:12" x14ac:dyDescent="0.2">
      <c r="A53" s="16"/>
      <c r="B53" s="42"/>
      <c r="C53" s="16">
        <v>3</v>
      </c>
      <c r="D53" s="14" t="s">
        <v>40</v>
      </c>
      <c r="E53" s="16" t="s">
        <v>41</v>
      </c>
      <c r="F53" s="16">
        <v>3</v>
      </c>
      <c r="G53" s="49" t="s">
        <v>55</v>
      </c>
      <c r="H53" s="40">
        <v>2.4</v>
      </c>
      <c r="I53" s="46">
        <v>245</v>
      </c>
      <c r="J53" s="46">
        <v>218</v>
      </c>
      <c r="K53" s="40">
        <v>2.4</v>
      </c>
      <c r="L53" s="43"/>
    </row>
    <row r="54" spans="1:12" x14ac:dyDescent="0.2">
      <c r="A54" s="16"/>
      <c r="B54" s="42"/>
      <c r="C54" s="16">
        <v>3</v>
      </c>
      <c r="D54" s="14" t="s">
        <v>40</v>
      </c>
      <c r="E54" s="16" t="s">
        <v>41</v>
      </c>
      <c r="F54" s="16">
        <v>5</v>
      </c>
      <c r="G54" s="16">
        <v>12</v>
      </c>
      <c r="H54" s="40">
        <v>0.7</v>
      </c>
      <c r="I54" s="46">
        <v>198</v>
      </c>
      <c r="J54" s="46">
        <v>176</v>
      </c>
      <c r="K54" s="40">
        <v>0.7</v>
      </c>
      <c r="L54" s="43"/>
    </row>
    <row r="55" spans="1:12" x14ac:dyDescent="0.2">
      <c r="A55" s="16"/>
      <c r="B55" s="42"/>
      <c r="C55" s="16">
        <v>3</v>
      </c>
      <c r="D55" s="14" t="s">
        <v>40</v>
      </c>
      <c r="E55" s="16" t="s">
        <v>41</v>
      </c>
      <c r="F55" s="16">
        <v>20</v>
      </c>
      <c r="G55" s="49" t="s">
        <v>55</v>
      </c>
      <c r="H55" s="40">
        <v>0.7</v>
      </c>
      <c r="I55" s="46">
        <v>56</v>
      </c>
      <c r="J55" s="46">
        <v>50</v>
      </c>
      <c r="K55" s="40">
        <v>0.7</v>
      </c>
      <c r="L55" s="43"/>
    </row>
    <row r="56" spans="1:12" x14ac:dyDescent="0.2">
      <c r="A56" s="16"/>
      <c r="B56" s="42"/>
      <c r="C56" s="16">
        <v>3</v>
      </c>
      <c r="D56" s="14" t="s">
        <v>40</v>
      </c>
      <c r="E56" s="16" t="s">
        <v>41</v>
      </c>
      <c r="F56" s="16">
        <v>20</v>
      </c>
      <c r="G56" s="49" t="s">
        <v>58</v>
      </c>
      <c r="H56" s="40">
        <v>0.9</v>
      </c>
      <c r="I56" s="46">
        <v>101</v>
      </c>
      <c r="J56" s="46">
        <v>92</v>
      </c>
      <c r="K56" s="40">
        <v>0.9</v>
      </c>
      <c r="L56" s="43"/>
    </row>
    <row r="57" spans="1:12" x14ac:dyDescent="0.2">
      <c r="A57" s="16"/>
      <c r="B57" s="42"/>
      <c r="C57" s="16">
        <v>3</v>
      </c>
      <c r="D57" s="14" t="s">
        <v>40</v>
      </c>
      <c r="E57" s="16" t="s">
        <v>41</v>
      </c>
      <c r="F57" s="16">
        <v>21</v>
      </c>
      <c r="G57" s="16">
        <v>25</v>
      </c>
      <c r="H57" s="40">
        <v>0.2</v>
      </c>
      <c r="I57" s="46">
        <v>126</v>
      </c>
      <c r="J57" s="46">
        <v>114</v>
      </c>
      <c r="K57" s="40">
        <v>0.2</v>
      </c>
      <c r="L57" s="43"/>
    </row>
    <row r="58" spans="1:12" x14ac:dyDescent="0.2">
      <c r="A58" s="16"/>
      <c r="B58" s="16"/>
      <c r="C58" s="16"/>
      <c r="D58" s="14"/>
      <c r="E58" s="16"/>
      <c r="F58" s="16"/>
      <c r="G58" s="16"/>
      <c r="H58" s="40"/>
      <c r="I58" s="46"/>
      <c r="J58" s="46"/>
      <c r="K58" s="40"/>
      <c r="L58" s="43"/>
    </row>
    <row r="59" spans="1:12" x14ac:dyDescent="0.2">
      <c r="A59" s="19"/>
      <c r="B59" s="20" t="s">
        <v>49</v>
      </c>
      <c r="C59" s="19"/>
      <c r="D59" s="19"/>
      <c r="E59" s="19"/>
      <c r="F59" s="19"/>
      <c r="G59" s="19"/>
      <c r="H59" s="22">
        <f>SUM(H44:H58)</f>
        <v>14.599999999999998</v>
      </c>
      <c r="I59" s="23">
        <f>SUM(I44:I58)</f>
        <v>1560</v>
      </c>
      <c r="J59" s="23">
        <f>SUM(J44:J58)</f>
        <v>1381</v>
      </c>
      <c r="K59" s="22">
        <f>SUM(K44:K58)</f>
        <v>14.599999999999998</v>
      </c>
      <c r="L59" s="22"/>
    </row>
    <row r="60" spans="1:12" x14ac:dyDescent="0.2">
      <c r="A60" s="52" t="s">
        <v>32</v>
      </c>
      <c r="B60" s="53"/>
      <c r="C60" s="53"/>
      <c r="D60" s="54"/>
      <c r="E60" s="19"/>
      <c r="F60" s="19"/>
      <c r="G60" s="19"/>
      <c r="H60" s="22">
        <v>218.2</v>
      </c>
      <c r="I60" s="23">
        <v>4878</v>
      </c>
      <c r="J60" s="23">
        <v>4232</v>
      </c>
      <c r="K60" s="22">
        <v>218.2</v>
      </c>
      <c r="L60" s="22"/>
    </row>
    <row r="61" spans="1:12" x14ac:dyDescent="0.2">
      <c r="A61" s="19"/>
      <c r="B61" s="51" t="s">
        <v>15</v>
      </c>
      <c r="C61" s="51"/>
      <c r="D61" s="51"/>
      <c r="E61" s="51"/>
      <c r="F61" s="51"/>
      <c r="G61" s="51"/>
      <c r="H61" s="51"/>
      <c r="I61" s="51"/>
      <c r="J61" s="19"/>
      <c r="K61" s="19"/>
      <c r="L61" s="19"/>
    </row>
    <row r="62" spans="1:12" x14ac:dyDescent="0.2">
      <c r="A62" s="16" t="s">
        <v>28</v>
      </c>
      <c r="B62" s="16" t="s">
        <v>28</v>
      </c>
      <c r="C62" s="16" t="s">
        <v>28</v>
      </c>
      <c r="D62" s="16" t="s">
        <v>28</v>
      </c>
      <c r="E62" s="16" t="s">
        <v>28</v>
      </c>
      <c r="F62" s="16" t="s">
        <v>28</v>
      </c>
      <c r="G62" s="16" t="s">
        <v>28</v>
      </c>
      <c r="H62" s="16" t="s">
        <v>28</v>
      </c>
      <c r="I62" s="16" t="s">
        <v>28</v>
      </c>
      <c r="J62" s="16" t="s">
        <v>28</v>
      </c>
      <c r="K62" s="16" t="s">
        <v>28</v>
      </c>
      <c r="L62" s="16" t="s">
        <v>28</v>
      </c>
    </row>
    <row r="63" spans="1:12" x14ac:dyDescent="0.2">
      <c r="A63" s="52" t="s">
        <v>33</v>
      </c>
      <c r="B63" s="53"/>
      <c r="C63" s="53"/>
      <c r="D63" s="53"/>
      <c r="E63" s="54"/>
      <c r="F63" s="19"/>
      <c r="G63" s="19"/>
      <c r="H63" s="24">
        <v>218.2</v>
      </c>
      <c r="I63" s="24">
        <v>4878</v>
      </c>
      <c r="J63" s="24">
        <v>4232</v>
      </c>
      <c r="K63" s="24">
        <v>218.2</v>
      </c>
      <c r="L63" s="24">
        <f>SUM(L62:L62)</f>
        <v>0</v>
      </c>
    </row>
    <row r="64" spans="1:12" x14ac:dyDescent="0.2">
      <c r="A64" s="19"/>
      <c r="B64" s="21" t="s">
        <v>16</v>
      </c>
      <c r="C64" s="19"/>
      <c r="D64" s="19"/>
      <c r="E64" s="19"/>
      <c r="F64" s="19"/>
      <c r="G64" s="19"/>
      <c r="H64" s="22">
        <f>H60</f>
        <v>218.2</v>
      </c>
      <c r="I64" s="23">
        <f>I60</f>
        <v>4878</v>
      </c>
      <c r="J64" s="23">
        <f>J60</f>
        <v>4232</v>
      </c>
      <c r="K64" s="22">
        <f>K60</f>
        <v>218.2</v>
      </c>
      <c r="L64" s="22">
        <f>L60</f>
        <v>0</v>
      </c>
    </row>
    <row r="65" spans="1:12" x14ac:dyDescent="0.2">
      <c r="A65" s="35"/>
      <c r="B65" s="36"/>
      <c r="C65" s="35"/>
      <c r="D65" s="35"/>
      <c r="E65" s="35"/>
      <c r="F65" s="35"/>
      <c r="G65" s="35"/>
      <c r="H65" s="37"/>
      <c r="I65" s="38"/>
      <c r="J65" s="38"/>
      <c r="K65" s="37"/>
      <c r="L65" s="37"/>
    </row>
    <row r="66" spans="1:12" x14ac:dyDescent="0.2">
      <c r="A66" s="35"/>
      <c r="B66" s="36"/>
      <c r="C66" s="35"/>
      <c r="D66" s="35"/>
      <c r="E66" s="35"/>
      <c r="F66" s="35"/>
      <c r="G66" s="35"/>
      <c r="H66" s="37"/>
      <c r="I66" s="38"/>
      <c r="J66" s="38"/>
      <c r="K66" s="37"/>
      <c r="L66" s="38"/>
    </row>
    <row r="67" spans="1:12" x14ac:dyDescent="0.2">
      <c r="A67" s="25"/>
      <c r="B67" s="26"/>
      <c r="C67" s="25"/>
      <c r="D67" s="25"/>
      <c r="E67" s="25"/>
      <c r="F67" s="25"/>
      <c r="G67" s="25"/>
      <c r="H67" s="27"/>
      <c r="I67" s="27"/>
      <c r="J67" s="27"/>
      <c r="K67" s="25"/>
      <c r="L67" s="25"/>
    </row>
    <row r="68" spans="1:12" ht="15" x14ac:dyDescent="0.2">
      <c r="A68" s="32"/>
      <c r="B68" s="33" t="s">
        <v>17</v>
      </c>
      <c r="C68" s="34"/>
      <c r="D68" s="34"/>
      <c r="E68" s="33" t="s">
        <v>26</v>
      </c>
      <c r="F68" s="34"/>
      <c r="G68" s="34"/>
      <c r="H68" s="34"/>
      <c r="I68" s="34"/>
      <c r="J68" s="55" t="s">
        <v>38</v>
      </c>
      <c r="K68" s="55"/>
      <c r="L68" s="55"/>
    </row>
    <row r="69" spans="1:12" x14ac:dyDescent="0.2">
      <c r="A69" s="29"/>
      <c r="B69" s="29"/>
      <c r="C69" s="29"/>
      <c r="D69" s="29"/>
      <c r="E69" s="29"/>
      <c r="F69" s="2" t="s">
        <v>18</v>
      </c>
      <c r="G69" s="30"/>
      <c r="H69" s="30"/>
      <c r="I69" s="30"/>
      <c r="J69" s="28"/>
      <c r="K69" s="39" t="s">
        <v>34</v>
      </c>
      <c r="L69" s="30"/>
    </row>
  </sheetData>
  <mergeCells count="26">
    <mergeCell ref="A7:C7"/>
    <mergeCell ref="D7:H7"/>
    <mergeCell ref="J7:L7"/>
    <mergeCell ref="A11:L11"/>
    <mergeCell ref="C9:L9"/>
    <mergeCell ref="I12:J12"/>
    <mergeCell ref="K12:L12"/>
    <mergeCell ref="A12:A13"/>
    <mergeCell ref="B12:B13"/>
    <mergeCell ref="H12:H13"/>
    <mergeCell ref="B61:I61"/>
    <mergeCell ref="A63:E63"/>
    <mergeCell ref="J68:L68"/>
    <mergeCell ref="J1:L1"/>
    <mergeCell ref="J2:L2"/>
    <mergeCell ref="J3:L3"/>
    <mergeCell ref="A4:L4"/>
    <mergeCell ref="A5:L6"/>
    <mergeCell ref="A60:D60"/>
    <mergeCell ref="B14:G14"/>
    <mergeCell ref="B17:G17"/>
    <mergeCell ref="C12:C13"/>
    <mergeCell ref="D12:D13"/>
    <mergeCell ref="G12:G13"/>
    <mergeCell ref="E12:E13"/>
    <mergeCell ref="F12:F13"/>
  </mergeCells>
  <phoneticPr fontId="15" type="noConversion"/>
  <pageMargins left="0.11811023622047245" right="0.11811023622047245" top="0.74803149606299213" bottom="0.74803149606299213" header="0.31496062992125984" footer="0.31496062992125984"/>
  <pageSetup paperSize="9" scale="93" orientation="landscape" verticalDpi="0" r:id="rId1"/>
  <rowBreaks count="1" manualBreakCount="1">
    <brk id="38" max="11" man="1"/>
  </rowBreaks>
  <ignoredErrors>
    <ignoredError sqref="G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2021-12-29T08:39:15Z</cp:lastPrinted>
  <dcterms:created xsi:type="dcterms:W3CDTF">1996-10-08T23:32:33Z</dcterms:created>
  <dcterms:modified xsi:type="dcterms:W3CDTF">2021-12-31T08:39:21Z</dcterms:modified>
</cp:coreProperties>
</file>