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45" windowWidth="14805" windowHeight="6870" tabRatio="837" activeTab="0"/>
  </bookViews>
  <sheets>
    <sheet name="ДП &quot;Великокопанівське ЛМГ&quot;" sheetId="1" r:id="rId1"/>
    <sheet name="Лист7" sheetId="2" r:id="rId2"/>
  </sheets>
  <definedNames/>
  <calcPr fullCalcOnLoad="1"/>
</workbook>
</file>

<file path=xl/sharedStrings.xml><?xml version="1.0" encoding="utf-8"?>
<sst xmlns="http://schemas.openxmlformats.org/spreadsheetml/2006/main" count="482" uniqueCount="143">
  <si>
    <t>№             з/п</t>
  </si>
  <si>
    <t>Лісокористувач (лісогосподарське підприємство)</t>
  </si>
  <si>
    <t>Лісництво</t>
  </si>
  <si>
    <t>Дата видачі</t>
  </si>
  <si>
    <t>Категорія лісів</t>
  </si>
  <si>
    <t>Господарська секція</t>
  </si>
  <si>
    <t>№ кварталу</t>
  </si>
  <si>
    <t>№ виділу</t>
  </si>
  <si>
    <t>Площа, га</t>
  </si>
  <si>
    <t>Запас, куб.м.</t>
  </si>
  <si>
    <t>в тому числі:</t>
  </si>
  <si>
    <t>GPS координати лісових ділянок</t>
  </si>
  <si>
    <t>загальний</t>
  </si>
  <si>
    <t>ліквідний</t>
  </si>
  <si>
    <t>ділова</t>
  </si>
  <si>
    <t>дрова</t>
  </si>
  <si>
    <t>Інформація щодо видачі дозвільних документів (лісорубних квитків) на проведення рубок формування і оздоровлення лісів та інших рубок</t>
  </si>
  <si>
    <t>Статус ділянки (нерозпочата, розпочата або завершена рубка)</t>
  </si>
  <si>
    <t>Назва громади (ОТГ, с/р)</t>
  </si>
  <si>
    <t>(наростаючим підсумком з початку року)</t>
  </si>
  <si>
    <t>Серія лісорубного квитка</t>
  </si>
  <si>
    <t>Вид рубки</t>
  </si>
  <si>
    <t>Спосіб рубки</t>
  </si>
  <si>
    <t>ДП "Великокопа-</t>
  </si>
  <si>
    <t>Буркутське</t>
  </si>
  <si>
    <t>ХЕ ЛРК</t>
  </si>
  <si>
    <t>ПРЖ</t>
  </si>
  <si>
    <t>вибірковий</t>
  </si>
  <si>
    <t>Голопристанська</t>
  </si>
  <si>
    <t>нівське ЛМГ"</t>
  </si>
  <si>
    <t>ОТГ</t>
  </si>
  <si>
    <t>ПРХ</t>
  </si>
  <si>
    <t>хвойна</t>
  </si>
  <si>
    <t>Ювілейна ОТГ</t>
  </si>
  <si>
    <t>Виноградівське</t>
  </si>
  <si>
    <t>ЛР</t>
  </si>
  <si>
    <t>поступовий</t>
  </si>
  <si>
    <t>29</t>
  </si>
  <si>
    <t>Новомаячківське</t>
  </si>
  <si>
    <t>1</t>
  </si>
  <si>
    <t>5</t>
  </si>
  <si>
    <t>16</t>
  </si>
  <si>
    <t>№ лісорубно-го квитка</t>
  </si>
  <si>
    <t>000418</t>
  </si>
  <si>
    <t>46.329094, 32.774627</t>
  </si>
  <si>
    <t>нерозпочата</t>
  </si>
  <si>
    <t>27</t>
  </si>
  <si>
    <t>46.372628, 32.760822</t>
  </si>
  <si>
    <t>000419</t>
  </si>
  <si>
    <t>твердолист.</t>
  </si>
  <si>
    <t>Виноградівська ОТГ</t>
  </si>
  <si>
    <t>46.424557, 32.874919</t>
  </si>
  <si>
    <t>14.1</t>
  </si>
  <si>
    <t>46.425580, 32.875208</t>
  </si>
  <si>
    <t>46.427956, 32.878029</t>
  </si>
  <si>
    <t>19.1</t>
  </si>
  <si>
    <t>46.402661, 32.990330</t>
  </si>
  <si>
    <t>000420</t>
  </si>
  <si>
    <t>46.432659, 32.898306</t>
  </si>
  <si>
    <t>46.432616, 32.903122</t>
  </si>
  <si>
    <t>000421</t>
  </si>
  <si>
    <t>12</t>
  </si>
  <si>
    <t>46.644894, 33.189454</t>
  </si>
  <si>
    <t>46.624591, 33.169842</t>
  </si>
  <si>
    <t>31</t>
  </si>
  <si>
    <t>46.557002, 33.117899</t>
  </si>
  <si>
    <t>000422</t>
  </si>
  <si>
    <t>7.9</t>
  </si>
  <si>
    <t>46.596668, 33.185905</t>
  </si>
  <si>
    <t>7.10</t>
  </si>
  <si>
    <t>46.595469, 33.185267</t>
  </si>
  <si>
    <t>7.11</t>
  </si>
  <si>
    <t>46.594958, 33.184645</t>
  </si>
  <si>
    <t>розпочата</t>
  </si>
  <si>
    <t>000423</t>
  </si>
  <si>
    <t>46.419273, 32.922249</t>
  </si>
  <si>
    <t>46.404134, 32.834545</t>
  </si>
  <si>
    <t>25</t>
  </si>
  <si>
    <t>46.374526. 32.878212</t>
  </si>
  <si>
    <t>36</t>
  </si>
  <si>
    <t>46.371862, 32.879187</t>
  </si>
  <si>
    <t>8</t>
  </si>
  <si>
    <t>46.365961, 32.878357</t>
  </si>
  <si>
    <t>Великокопанівське</t>
  </si>
  <si>
    <t>000424</t>
  </si>
  <si>
    <t>Великокопанівська</t>
  </si>
  <si>
    <t>46.529551, 33.093582</t>
  </si>
  <si>
    <t>7</t>
  </si>
  <si>
    <t>46.521346, 32.998362</t>
  </si>
  <si>
    <t>46.520820, 33.102226</t>
  </si>
  <si>
    <t>46.516552, 33.011445</t>
  </si>
  <si>
    <t>10</t>
  </si>
  <si>
    <t>46.513038, 33.008719</t>
  </si>
  <si>
    <t>21</t>
  </si>
  <si>
    <t>46.512507, 33.016403</t>
  </si>
  <si>
    <t>30</t>
  </si>
  <si>
    <t>46.511085, 33.012897</t>
  </si>
  <si>
    <t>40</t>
  </si>
  <si>
    <t>46.509121, 33.018948</t>
  </si>
  <si>
    <t>4</t>
  </si>
  <si>
    <t>46.513034, 33.036522</t>
  </si>
  <si>
    <t>15</t>
  </si>
  <si>
    <t>46.511646, 33.035857</t>
  </si>
  <si>
    <t>18</t>
  </si>
  <si>
    <t>46.508929, 33.042294</t>
  </si>
  <si>
    <t>24</t>
  </si>
  <si>
    <t>46.509830, 33.039870</t>
  </si>
  <si>
    <t>46.507437, 33.035922</t>
  </si>
  <si>
    <t>32</t>
  </si>
  <si>
    <t>46.507083, 33.041694</t>
  </si>
  <si>
    <t>33</t>
  </si>
  <si>
    <t>46.508205, 33.041973</t>
  </si>
  <si>
    <t>46.508239, 33.045771</t>
  </si>
  <si>
    <t>46.508501, 33.039784</t>
  </si>
  <si>
    <t>2</t>
  </si>
  <si>
    <t>46.511606, 33.077292</t>
  </si>
  <si>
    <t>46.512580,33.085660</t>
  </si>
  <si>
    <t>000425</t>
  </si>
  <si>
    <t>46.554370, 33.129686</t>
  </si>
  <si>
    <t>46.551342, 33.137066</t>
  </si>
  <si>
    <t>26</t>
  </si>
  <si>
    <t>46.548774, 33.130588</t>
  </si>
  <si>
    <t>48.549022, 33.136019</t>
  </si>
  <si>
    <t>000426</t>
  </si>
  <si>
    <t>23</t>
  </si>
  <si>
    <t>46.389383, 32.802549</t>
  </si>
  <si>
    <t>46.389806, 32.804353</t>
  </si>
  <si>
    <t>28</t>
  </si>
  <si>
    <t>46.389781, 32.806229</t>
  </si>
  <si>
    <t>46.389358, 32.795908</t>
  </si>
  <si>
    <t>000427</t>
  </si>
  <si>
    <t>46.377127, 32.792022</t>
  </si>
  <si>
    <t>14</t>
  </si>
  <si>
    <t>46.377252, 32.793538</t>
  </si>
  <si>
    <t>46.378005, 32.836393</t>
  </si>
  <si>
    <t>46.332936, 32.794472</t>
  </si>
  <si>
    <t>46.341945, 32.843268</t>
  </si>
  <si>
    <t>закінчена</t>
  </si>
  <si>
    <t>000428</t>
  </si>
  <si>
    <t>46.665494, 33.170756</t>
  </si>
  <si>
    <t>46.659321. 33.169850</t>
  </si>
  <si>
    <t>46.627332, 33.168121</t>
  </si>
  <si>
    <t xml:space="preserve"> по  ДП "Великокопанівське ЛМГ" станом на 22.02. 2022 року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</si>
</sst>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000000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dd/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10" fillId="25" borderId="0" applyNumberFormat="0" applyBorder="0" applyAlignment="0" applyProtection="0"/>
    <xf numFmtId="0" fontId="28" fillId="26" borderId="0" applyNumberFormat="0" applyBorder="0" applyAlignment="0" applyProtection="0"/>
    <xf numFmtId="0" fontId="10" fillId="17" borderId="0" applyNumberFormat="0" applyBorder="0" applyAlignment="0" applyProtection="0"/>
    <xf numFmtId="0" fontId="28" fillId="27" borderId="0" applyNumberFormat="0" applyBorder="0" applyAlignment="0" applyProtection="0"/>
    <xf numFmtId="0" fontId="10" fillId="19" borderId="0" applyNumberFormat="0" applyBorder="0" applyAlignment="0" applyProtection="0"/>
    <xf numFmtId="0" fontId="28" fillId="28" borderId="0" applyNumberFormat="0" applyBorder="0" applyAlignment="0" applyProtection="0"/>
    <xf numFmtId="0" fontId="10" fillId="29" borderId="0" applyNumberFormat="0" applyBorder="0" applyAlignment="0" applyProtection="0"/>
    <xf numFmtId="0" fontId="28" fillId="30" borderId="0" applyNumberFormat="0" applyBorder="0" applyAlignment="0" applyProtection="0"/>
    <xf numFmtId="0" fontId="10" fillId="31" borderId="0" applyNumberFormat="0" applyBorder="0" applyAlignment="0" applyProtection="0"/>
    <xf numFmtId="0" fontId="28" fillId="32" borderId="0" applyNumberFormat="0" applyBorder="0" applyAlignment="0" applyProtection="0"/>
    <xf numFmtId="0" fontId="10" fillId="33" borderId="0" applyNumberFormat="0" applyBorder="0" applyAlignment="0" applyProtection="0"/>
    <xf numFmtId="0" fontId="28" fillId="34" borderId="0" applyNumberFormat="0" applyBorder="0" applyAlignment="0" applyProtection="0"/>
    <xf numFmtId="0" fontId="10" fillId="35" borderId="0" applyNumberFormat="0" applyBorder="0" applyAlignment="0" applyProtection="0"/>
    <xf numFmtId="0" fontId="28" fillId="36" borderId="0" applyNumberFormat="0" applyBorder="0" applyAlignment="0" applyProtection="0"/>
    <xf numFmtId="0" fontId="10" fillId="37" borderId="0" applyNumberFormat="0" applyBorder="0" applyAlignment="0" applyProtection="0"/>
    <xf numFmtId="0" fontId="28" fillId="38" borderId="0" applyNumberFormat="0" applyBorder="0" applyAlignment="0" applyProtection="0"/>
    <xf numFmtId="0" fontId="10" fillId="39" borderId="0" applyNumberFormat="0" applyBorder="0" applyAlignment="0" applyProtection="0"/>
    <xf numFmtId="0" fontId="28" fillId="40" borderId="0" applyNumberFormat="0" applyBorder="0" applyAlignment="0" applyProtection="0"/>
    <xf numFmtId="0" fontId="10" fillId="29" borderId="0" applyNumberFormat="0" applyBorder="0" applyAlignment="0" applyProtection="0"/>
    <xf numFmtId="0" fontId="28" fillId="41" borderId="0" applyNumberFormat="0" applyBorder="0" applyAlignment="0" applyProtection="0"/>
    <xf numFmtId="0" fontId="10" fillId="31" borderId="0" applyNumberFormat="0" applyBorder="0" applyAlignment="0" applyProtection="0"/>
    <xf numFmtId="0" fontId="28" fillId="42" borderId="0" applyNumberFormat="0" applyBorder="0" applyAlignment="0" applyProtection="0"/>
    <xf numFmtId="0" fontId="10" fillId="43" borderId="0" applyNumberFormat="0" applyBorder="0" applyAlignment="0" applyProtection="0"/>
    <xf numFmtId="0" fontId="29" fillId="44" borderId="1" applyNumberFormat="0" applyAlignment="0" applyProtection="0"/>
    <xf numFmtId="0" fontId="11" fillId="13" borderId="2" applyNumberFormat="0" applyAlignment="0" applyProtection="0"/>
    <xf numFmtId="0" fontId="30" fillId="45" borderId="3" applyNumberFormat="0" applyAlignment="0" applyProtection="0"/>
    <xf numFmtId="0" fontId="12" fillId="46" borderId="4" applyNumberFormat="0" applyAlignment="0" applyProtection="0"/>
    <xf numFmtId="0" fontId="31" fillId="45" borderId="1" applyNumberFormat="0" applyAlignment="0" applyProtection="0"/>
    <xf numFmtId="0" fontId="13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14" fillId="0" borderId="6" applyNumberFormat="0" applyFill="0" applyAlignment="0" applyProtection="0"/>
    <xf numFmtId="0" fontId="33" fillId="0" borderId="7" applyNumberFormat="0" applyFill="0" applyAlignment="0" applyProtection="0"/>
    <xf numFmtId="0" fontId="15" fillId="0" borderId="8" applyNumberFormat="0" applyFill="0" applyAlignment="0" applyProtection="0"/>
    <xf numFmtId="0" fontId="34" fillId="0" borderId="9" applyNumberFormat="0" applyFill="0" applyAlignment="0" applyProtection="0"/>
    <xf numFmtId="0" fontId="16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7" fillId="0" borderId="12" applyNumberFormat="0" applyFill="0" applyAlignment="0" applyProtection="0"/>
    <xf numFmtId="0" fontId="36" fillId="47" borderId="13" applyNumberFormat="0" applyAlignment="0" applyProtection="0"/>
    <xf numFmtId="0" fontId="18" fillId="48" borderId="14" applyNumberFormat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20" fillId="50" borderId="0" applyNumberFormat="0" applyBorder="0" applyAlignment="0" applyProtection="0"/>
    <xf numFmtId="0" fontId="9" fillId="0" borderId="0">
      <alignment/>
      <protection/>
    </xf>
    <xf numFmtId="0" fontId="39" fillId="51" borderId="0" applyNumberFormat="0" applyBorder="0" applyAlignment="0" applyProtection="0"/>
    <xf numFmtId="0" fontId="21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23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54" borderId="0" applyNumberFormat="0" applyBorder="0" applyAlignment="0" applyProtection="0"/>
    <xf numFmtId="0" fontId="25" fillId="7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44" fillId="0" borderId="20" xfId="0" applyFont="1" applyBorder="1" applyAlignment="1">
      <alignment/>
    </xf>
    <xf numFmtId="49" fontId="44" fillId="0" borderId="19" xfId="0" applyNumberFormat="1" applyFont="1" applyBorder="1" applyAlignment="1">
      <alignment horizontal="center"/>
    </xf>
    <xf numFmtId="0" fontId="44" fillId="0" borderId="20" xfId="0" applyFont="1" applyBorder="1" applyAlignment="1">
      <alignment horizontal="left"/>
    </xf>
    <xf numFmtId="0" fontId="45" fillId="0" borderId="19" xfId="0" applyFont="1" applyBorder="1" applyAlignment="1">
      <alignment horizontal="center"/>
    </xf>
    <xf numFmtId="0" fontId="44" fillId="0" borderId="21" xfId="0" applyFont="1" applyBorder="1" applyAlignment="1">
      <alignment/>
    </xf>
    <xf numFmtId="0" fontId="44" fillId="0" borderId="22" xfId="0" applyFont="1" applyBorder="1" applyAlignment="1">
      <alignment/>
    </xf>
    <xf numFmtId="0" fontId="44" fillId="0" borderId="19" xfId="0" applyFont="1" applyBorder="1" applyAlignment="1">
      <alignment horizontal="center"/>
    </xf>
    <xf numFmtId="14" fontId="44" fillId="0" borderId="19" xfId="0" applyNumberFormat="1" applyFont="1" applyBorder="1" applyAlignment="1">
      <alignment horizontal="center"/>
    </xf>
    <xf numFmtId="0" fontId="44" fillId="55" borderId="19" xfId="0" applyFont="1" applyFill="1" applyBorder="1" applyAlignment="1">
      <alignment horizontal="center"/>
    </xf>
    <xf numFmtId="164" fontId="44" fillId="0" borderId="19" xfId="0" applyNumberFormat="1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2" xfId="0" applyFont="1" applyBorder="1" applyAlignment="1">
      <alignment horizontal="left"/>
    </xf>
    <xf numFmtId="0" fontId="44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4" fillId="0" borderId="19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22" xfId="0" applyFont="1" applyBorder="1" applyAlignment="1">
      <alignment horizontal="center"/>
    </xf>
    <xf numFmtId="0" fontId="44" fillId="56" borderId="19" xfId="0" applyFont="1" applyFill="1" applyBorder="1" applyAlignment="1">
      <alignment horizontal="center"/>
    </xf>
    <xf numFmtId="0" fontId="44" fillId="0" borderId="20" xfId="0" applyFont="1" applyBorder="1" applyAlignment="1">
      <alignment vertical="top"/>
    </xf>
    <xf numFmtId="0" fontId="44" fillId="0" borderId="21" xfId="0" applyFont="1" applyBorder="1" applyAlignment="1">
      <alignment vertical="top"/>
    </xf>
    <xf numFmtId="0" fontId="44" fillId="0" borderId="22" xfId="0" applyFont="1" applyBorder="1" applyAlignment="1">
      <alignment vertical="top"/>
    </xf>
    <xf numFmtId="0" fontId="44" fillId="0" borderId="20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4" fillId="0" borderId="21" xfId="0" applyFont="1" applyBorder="1" applyAlignment="1">
      <alignment horizontal="left"/>
    </xf>
    <xf numFmtId="0" fontId="44" fillId="57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8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3" xfId="87"/>
    <cellStyle name="Плохой" xfId="88"/>
    <cellStyle name="Плохой 2" xfId="89"/>
    <cellStyle name="Пояснение" xfId="90"/>
    <cellStyle name="Пояснение 2" xfId="91"/>
    <cellStyle name="Примечание" xfId="92"/>
    <cellStyle name="Примечание 2" xfId="93"/>
    <cellStyle name="Percent" xfId="94"/>
    <cellStyle name="Связанная ячейка" xfId="95"/>
    <cellStyle name="Связанная ячейка 2" xfId="96"/>
    <cellStyle name="Текст предупреждения" xfId="97"/>
    <cellStyle name="Текст предупреждения 2" xfId="98"/>
    <cellStyle name="Comma" xfId="99"/>
    <cellStyle name="Comma [0]" xfId="100"/>
    <cellStyle name="Хороший" xfId="101"/>
    <cellStyle name="Хороший 2" xfId="10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zoomScale="75" zoomScaleNormal="75" zoomScalePageLayoutView="0" workbookViewId="0" topLeftCell="A16">
      <selection activeCell="V57" sqref="U56:V57"/>
    </sheetView>
  </sheetViews>
  <sheetFormatPr defaultColWidth="9.140625" defaultRowHeight="15"/>
  <cols>
    <col min="1" max="1" width="5.140625" style="0" customWidth="1"/>
    <col min="2" max="2" width="15.57421875" style="0" customWidth="1"/>
    <col min="3" max="3" width="14.8515625" style="0" customWidth="1"/>
    <col min="4" max="4" width="7.7109375" style="0" customWidth="1"/>
    <col min="5" max="5" width="10.57421875" style="0" customWidth="1"/>
    <col min="6" max="6" width="10.140625" style="0" customWidth="1"/>
    <col min="7" max="7" width="6.8515625" style="0" customWidth="1"/>
    <col min="8" max="8" width="11.00390625" style="0" customWidth="1"/>
    <col min="9" max="9" width="9.28125" style="0" customWidth="1"/>
    <col min="10" max="10" width="9.00390625" style="0" customWidth="1"/>
    <col min="11" max="11" width="7.8515625" style="0" customWidth="1"/>
    <col min="12" max="12" width="7.00390625" style="0" customWidth="1"/>
    <col min="13" max="13" width="7.140625" style="0" customWidth="1"/>
    <col min="14" max="17" width="8.57421875" style="0" customWidth="1"/>
    <col min="18" max="18" width="16.00390625" style="0" customWidth="1"/>
    <col min="19" max="19" width="18.140625" style="0" customWidth="1"/>
    <col min="20" max="20" width="14.57421875" style="0" customWidth="1"/>
  </cols>
  <sheetData>
    <row r="1" spans="1:20" ht="15.75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ht="15.75">
      <c r="A2" s="46" t="s">
        <v>142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15.75">
      <c r="A3" s="2"/>
      <c r="B3" s="6" t="s">
        <v>19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1"/>
    </row>
    <row r="4" spans="1:20" ht="15.75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5" customHeight="1">
      <c r="A5" s="37" t="s">
        <v>0</v>
      </c>
      <c r="B5" s="39" t="s">
        <v>1</v>
      </c>
      <c r="C5" s="39" t="s">
        <v>2</v>
      </c>
      <c r="D5" s="37" t="s">
        <v>20</v>
      </c>
      <c r="E5" s="39" t="s">
        <v>42</v>
      </c>
      <c r="F5" s="39" t="s">
        <v>3</v>
      </c>
      <c r="G5" s="37" t="s">
        <v>4</v>
      </c>
      <c r="H5" s="39" t="s">
        <v>21</v>
      </c>
      <c r="I5" s="39" t="s">
        <v>22</v>
      </c>
      <c r="J5" s="40" t="s">
        <v>5</v>
      </c>
      <c r="K5" s="37" t="s">
        <v>6</v>
      </c>
      <c r="L5" s="37" t="s">
        <v>7</v>
      </c>
      <c r="M5" s="37" t="s">
        <v>8</v>
      </c>
      <c r="N5" s="39" t="s">
        <v>9</v>
      </c>
      <c r="O5" s="39"/>
      <c r="P5" s="42" t="s">
        <v>10</v>
      </c>
      <c r="Q5" s="43"/>
      <c r="R5" s="44" t="s">
        <v>18</v>
      </c>
      <c r="S5" s="44" t="s">
        <v>11</v>
      </c>
      <c r="T5" s="44" t="s">
        <v>17</v>
      </c>
    </row>
    <row r="6" spans="1:20" ht="33.75" customHeight="1">
      <c r="A6" s="38"/>
      <c r="B6" s="39"/>
      <c r="C6" s="39"/>
      <c r="D6" s="38"/>
      <c r="E6" s="39"/>
      <c r="F6" s="39"/>
      <c r="G6" s="38"/>
      <c r="H6" s="39"/>
      <c r="I6" s="39"/>
      <c r="J6" s="41"/>
      <c r="K6" s="38"/>
      <c r="L6" s="38"/>
      <c r="M6" s="38"/>
      <c r="N6" s="4" t="s">
        <v>12</v>
      </c>
      <c r="O6" s="4" t="s">
        <v>13</v>
      </c>
      <c r="P6" s="4" t="s">
        <v>14</v>
      </c>
      <c r="Q6" s="4" t="s">
        <v>15</v>
      </c>
      <c r="R6" s="45"/>
      <c r="S6" s="45"/>
      <c r="T6" s="45"/>
    </row>
    <row r="7" spans="1:20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7">
        <v>18</v>
      </c>
      <c r="S7" s="7">
        <v>19</v>
      </c>
      <c r="T7" s="7">
        <v>20</v>
      </c>
    </row>
    <row r="8" spans="1:20" ht="15">
      <c r="A8" s="15">
        <v>1</v>
      </c>
      <c r="B8" s="9" t="s">
        <v>23</v>
      </c>
      <c r="C8" s="9" t="s">
        <v>24</v>
      </c>
      <c r="D8" s="15" t="s">
        <v>25</v>
      </c>
      <c r="E8" s="10" t="s">
        <v>43</v>
      </c>
      <c r="F8" s="16">
        <v>44566</v>
      </c>
      <c r="G8" s="15">
        <v>3</v>
      </c>
      <c r="H8" s="15" t="s">
        <v>31</v>
      </c>
      <c r="I8" s="15" t="s">
        <v>27</v>
      </c>
      <c r="J8" s="15" t="s">
        <v>32</v>
      </c>
      <c r="K8" s="15">
        <v>42</v>
      </c>
      <c r="L8" s="15">
        <v>19</v>
      </c>
      <c r="M8" s="15">
        <v>7.6</v>
      </c>
      <c r="N8" s="15">
        <v>162</v>
      </c>
      <c r="O8" s="15">
        <v>135</v>
      </c>
      <c r="P8" s="15">
        <v>0</v>
      </c>
      <c r="Q8" s="15">
        <v>135</v>
      </c>
      <c r="R8" s="11" t="s">
        <v>28</v>
      </c>
      <c r="S8" s="12" t="s">
        <v>44</v>
      </c>
      <c r="T8" s="27" t="s">
        <v>73</v>
      </c>
    </row>
    <row r="9" spans="1:20" ht="15">
      <c r="A9" s="15">
        <v>2</v>
      </c>
      <c r="B9" s="13" t="s">
        <v>29</v>
      </c>
      <c r="C9" s="14"/>
      <c r="D9" s="15" t="s">
        <v>25</v>
      </c>
      <c r="E9" s="10" t="s">
        <v>43</v>
      </c>
      <c r="F9" s="16">
        <v>44566</v>
      </c>
      <c r="G9" s="15">
        <v>3</v>
      </c>
      <c r="H9" s="15" t="s">
        <v>31</v>
      </c>
      <c r="I9" s="15" t="s">
        <v>27</v>
      </c>
      <c r="J9" s="15" t="s">
        <v>32</v>
      </c>
      <c r="K9" s="15">
        <v>50</v>
      </c>
      <c r="L9" s="10" t="s">
        <v>46</v>
      </c>
      <c r="M9" s="15">
        <v>2.3</v>
      </c>
      <c r="N9" s="15">
        <v>76</v>
      </c>
      <c r="O9" s="15">
        <v>63</v>
      </c>
      <c r="P9" s="15">
        <v>0</v>
      </c>
      <c r="Q9" s="15">
        <v>63</v>
      </c>
      <c r="R9" s="20" t="s">
        <v>30</v>
      </c>
      <c r="S9" s="12" t="s">
        <v>47</v>
      </c>
      <c r="T9" s="36" t="s">
        <v>137</v>
      </c>
    </row>
    <row r="10" spans="1:20" ht="15">
      <c r="A10" s="15">
        <v>3</v>
      </c>
      <c r="B10" s="13"/>
      <c r="C10" s="9" t="s">
        <v>34</v>
      </c>
      <c r="D10" s="15" t="s">
        <v>25</v>
      </c>
      <c r="E10" s="10" t="s">
        <v>48</v>
      </c>
      <c r="F10" s="16">
        <v>44566</v>
      </c>
      <c r="G10" s="15">
        <v>3</v>
      </c>
      <c r="H10" s="15" t="s">
        <v>35</v>
      </c>
      <c r="I10" s="15" t="s">
        <v>36</v>
      </c>
      <c r="J10" s="15" t="s">
        <v>49</v>
      </c>
      <c r="K10" s="15">
        <v>3</v>
      </c>
      <c r="L10" s="15">
        <v>13</v>
      </c>
      <c r="M10" s="15">
        <v>1.3</v>
      </c>
      <c r="N10" s="15">
        <v>203</v>
      </c>
      <c r="O10" s="15">
        <v>184</v>
      </c>
      <c r="P10" s="15">
        <v>0</v>
      </c>
      <c r="Q10" s="15">
        <v>184</v>
      </c>
      <c r="R10" s="9" t="s">
        <v>50</v>
      </c>
      <c r="S10" s="12" t="s">
        <v>51</v>
      </c>
      <c r="T10" s="17" t="s">
        <v>45</v>
      </c>
    </row>
    <row r="11" spans="1:20" ht="15">
      <c r="A11" s="15">
        <v>4</v>
      </c>
      <c r="B11" s="13"/>
      <c r="C11" s="13"/>
      <c r="D11" s="15" t="s">
        <v>25</v>
      </c>
      <c r="E11" s="10" t="s">
        <v>48</v>
      </c>
      <c r="F11" s="16">
        <v>44566</v>
      </c>
      <c r="G11" s="15">
        <v>3</v>
      </c>
      <c r="H11" s="15" t="s">
        <v>35</v>
      </c>
      <c r="I11" s="15" t="s">
        <v>36</v>
      </c>
      <c r="J11" s="15" t="s">
        <v>49</v>
      </c>
      <c r="K11" s="15">
        <v>3</v>
      </c>
      <c r="L11" s="10" t="s">
        <v>52</v>
      </c>
      <c r="M11" s="15">
        <v>2.5</v>
      </c>
      <c r="N11" s="15">
        <v>951</v>
      </c>
      <c r="O11" s="15">
        <v>862</v>
      </c>
      <c r="P11" s="15">
        <v>0</v>
      </c>
      <c r="Q11" s="15">
        <v>862</v>
      </c>
      <c r="R11" s="13"/>
      <c r="S11" s="12" t="s">
        <v>53</v>
      </c>
      <c r="T11" s="27" t="s">
        <v>73</v>
      </c>
    </row>
    <row r="12" spans="1:20" ht="15">
      <c r="A12" s="15">
        <v>5</v>
      </c>
      <c r="B12" s="13"/>
      <c r="C12" s="13"/>
      <c r="D12" s="15" t="s">
        <v>25</v>
      </c>
      <c r="E12" s="10" t="s">
        <v>48</v>
      </c>
      <c r="F12" s="16">
        <v>44566</v>
      </c>
      <c r="G12" s="15">
        <v>3</v>
      </c>
      <c r="H12" s="15" t="s">
        <v>35</v>
      </c>
      <c r="I12" s="15" t="s">
        <v>36</v>
      </c>
      <c r="J12" s="15" t="s">
        <v>49</v>
      </c>
      <c r="K12" s="15">
        <v>3</v>
      </c>
      <c r="L12" s="10" t="s">
        <v>41</v>
      </c>
      <c r="M12" s="15">
        <v>1.8</v>
      </c>
      <c r="N12" s="15">
        <v>551</v>
      </c>
      <c r="O12" s="15">
        <v>500</v>
      </c>
      <c r="P12" s="15">
        <v>0</v>
      </c>
      <c r="Q12" s="15">
        <v>500</v>
      </c>
      <c r="R12" s="13"/>
      <c r="S12" s="12" t="s">
        <v>54</v>
      </c>
      <c r="T12" s="17" t="s">
        <v>45</v>
      </c>
    </row>
    <row r="13" spans="1:20" ht="15">
      <c r="A13" s="15">
        <v>6</v>
      </c>
      <c r="B13" s="13"/>
      <c r="C13" s="13"/>
      <c r="D13" s="15" t="s">
        <v>25</v>
      </c>
      <c r="E13" s="10" t="s">
        <v>48</v>
      </c>
      <c r="F13" s="16">
        <v>44566</v>
      </c>
      <c r="G13" s="15">
        <v>3</v>
      </c>
      <c r="H13" s="15" t="s">
        <v>35</v>
      </c>
      <c r="I13" s="15" t="s">
        <v>36</v>
      </c>
      <c r="J13" s="15" t="s">
        <v>49</v>
      </c>
      <c r="K13" s="15">
        <v>49</v>
      </c>
      <c r="L13" s="10" t="s">
        <v>55</v>
      </c>
      <c r="M13" s="18">
        <v>2</v>
      </c>
      <c r="N13" s="15">
        <v>224</v>
      </c>
      <c r="O13" s="15">
        <v>203</v>
      </c>
      <c r="P13" s="15">
        <v>0</v>
      </c>
      <c r="Q13" s="15">
        <v>203</v>
      </c>
      <c r="R13" s="13"/>
      <c r="S13" s="12" t="s">
        <v>56</v>
      </c>
      <c r="T13" s="27" t="s">
        <v>73</v>
      </c>
    </row>
    <row r="14" spans="1:20" ht="15">
      <c r="A14" s="15">
        <v>7</v>
      </c>
      <c r="B14" s="13"/>
      <c r="C14" s="9" t="s">
        <v>34</v>
      </c>
      <c r="D14" s="15" t="s">
        <v>25</v>
      </c>
      <c r="E14" s="10" t="s">
        <v>57</v>
      </c>
      <c r="F14" s="16">
        <v>44566</v>
      </c>
      <c r="G14" s="15">
        <v>3</v>
      </c>
      <c r="H14" s="15" t="s">
        <v>26</v>
      </c>
      <c r="I14" s="15" t="s">
        <v>27</v>
      </c>
      <c r="J14" s="15" t="s">
        <v>49</v>
      </c>
      <c r="K14" s="15">
        <v>4</v>
      </c>
      <c r="L14" s="10" t="s">
        <v>40</v>
      </c>
      <c r="M14" s="18">
        <v>3.5</v>
      </c>
      <c r="N14" s="15">
        <v>34</v>
      </c>
      <c r="O14" s="15">
        <v>0</v>
      </c>
      <c r="P14" s="15">
        <v>0</v>
      </c>
      <c r="Q14" s="15">
        <v>0</v>
      </c>
      <c r="R14" s="9" t="s">
        <v>50</v>
      </c>
      <c r="S14" s="12" t="s">
        <v>58</v>
      </c>
      <c r="T14" s="27" t="s">
        <v>73</v>
      </c>
    </row>
    <row r="15" spans="1:20" ht="15">
      <c r="A15" s="15">
        <v>8</v>
      </c>
      <c r="B15" s="13"/>
      <c r="C15" s="13"/>
      <c r="D15" s="15" t="s">
        <v>25</v>
      </c>
      <c r="E15" s="10" t="s">
        <v>57</v>
      </c>
      <c r="F15" s="16">
        <v>44566</v>
      </c>
      <c r="G15" s="15">
        <v>3</v>
      </c>
      <c r="H15" s="15" t="s">
        <v>26</v>
      </c>
      <c r="I15" s="15" t="s">
        <v>27</v>
      </c>
      <c r="J15" s="15" t="s">
        <v>49</v>
      </c>
      <c r="K15" s="15">
        <v>5</v>
      </c>
      <c r="L15" s="10" t="s">
        <v>39</v>
      </c>
      <c r="M15" s="18">
        <v>10.5</v>
      </c>
      <c r="N15" s="15">
        <v>115</v>
      </c>
      <c r="O15" s="15">
        <v>0</v>
      </c>
      <c r="P15" s="15">
        <v>0</v>
      </c>
      <c r="Q15" s="15">
        <v>0</v>
      </c>
      <c r="R15" s="14"/>
      <c r="S15" s="12" t="s">
        <v>59</v>
      </c>
      <c r="T15" s="27" t="s">
        <v>73</v>
      </c>
    </row>
    <row r="16" spans="1:20" ht="15">
      <c r="A16" s="15">
        <v>9</v>
      </c>
      <c r="B16" s="21"/>
      <c r="C16" s="9" t="s">
        <v>38</v>
      </c>
      <c r="D16" s="19" t="s">
        <v>25</v>
      </c>
      <c r="E16" s="10" t="s">
        <v>60</v>
      </c>
      <c r="F16" s="16">
        <v>44571</v>
      </c>
      <c r="G16" s="15">
        <v>3</v>
      </c>
      <c r="H16" s="15" t="s">
        <v>31</v>
      </c>
      <c r="I16" s="15" t="s">
        <v>27</v>
      </c>
      <c r="J16" s="15" t="s">
        <v>32</v>
      </c>
      <c r="K16" s="15">
        <v>6</v>
      </c>
      <c r="L16" s="10" t="s">
        <v>61</v>
      </c>
      <c r="M16" s="18">
        <v>2.5</v>
      </c>
      <c r="N16" s="15">
        <v>14</v>
      </c>
      <c r="O16" s="15">
        <v>12</v>
      </c>
      <c r="P16" s="15">
        <v>0</v>
      </c>
      <c r="Q16" s="15">
        <v>12</v>
      </c>
      <c r="R16" s="28" t="s">
        <v>33</v>
      </c>
      <c r="S16" s="15" t="s">
        <v>62</v>
      </c>
      <c r="T16" s="36" t="s">
        <v>137</v>
      </c>
    </row>
    <row r="17" spans="1:20" ht="15">
      <c r="A17" s="15">
        <v>10</v>
      </c>
      <c r="B17" s="22"/>
      <c r="C17" s="23"/>
      <c r="D17" s="19" t="s">
        <v>25</v>
      </c>
      <c r="E17" s="10" t="s">
        <v>60</v>
      </c>
      <c r="F17" s="16">
        <v>44571</v>
      </c>
      <c r="G17" s="15">
        <v>3</v>
      </c>
      <c r="H17" s="15" t="s">
        <v>31</v>
      </c>
      <c r="I17" s="15" t="s">
        <v>27</v>
      </c>
      <c r="J17" s="15" t="s">
        <v>32</v>
      </c>
      <c r="K17" s="24">
        <v>7</v>
      </c>
      <c r="L17" s="10" t="s">
        <v>37</v>
      </c>
      <c r="M17" s="18">
        <v>8.4</v>
      </c>
      <c r="N17" s="24">
        <v>48</v>
      </c>
      <c r="O17" s="15">
        <v>40</v>
      </c>
      <c r="P17" s="15">
        <v>0</v>
      </c>
      <c r="Q17" s="15">
        <v>40</v>
      </c>
      <c r="R17" s="29"/>
      <c r="S17" s="15" t="s">
        <v>63</v>
      </c>
      <c r="T17" s="27" t="s">
        <v>73</v>
      </c>
    </row>
    <row r="18" spans="1:20" ht="15">
      <c r="A18" s="15">
        <v>11</v>
      </c>
      <c r="B18" s="25"/>
      <c r="C18" s="23"/>
      <c r="D18" s="19" t="s">
        <v>25</v>
      </c>
      <c r="E18" s="10" t="s">
        <v>60</v>
      </c>
      <c r="F18" s="16">
        <v>44571</v>
      </c>
      <c r="G18" s="15">
        <v>3</v>
      </c>
      <c r="H18" s="15" t="s">
        <v>31</v>
      </c>
      <c r="I18" s="15" t="s">
        <v>27</v>
      </c>
      <c r="J18" s="15" t="s">
        <v>32</v>
      </c>
      <c r="K18" s="15">
        <v>37</v>
      </c>
      <c r="L18" s="10" t="s">
        <v>64</v>
      </c>
      <c r="M18" s="18">
        <v>5.3</v>
      </c>
      <c r="N18" s="15">
        <v>96</v>
      </c>
      <c r="O18" s="15">
        <v>80</v>
      </c>
      <c r="P18" s="15">
        <v>0</v>
      </c>
      <c r="Q18" s="15">
        <v>80</v>
      </c>
      <c r="R18" s="29"/>
      <c r="S18" s="15" t="s">
        <v>65</v>
      </c>
      <c r="T18" s="36" t="s">
        <v>137</v>
      </c>
    </row>
    <row r="19" spans="1:20" ht="15">
      <c r="A19" s="15">
        <v>12</v>
      </c>
      <c r="B19" s="25"/>
      <c r="C19" s="9" t="s">
        <v>38</v>
      </c>
      <c r="D19" s="19" t="s">
        <v>25</v>
      </c>
      <c r="E19" s="10" t="s">
        <v>66</v>
      </c>
      <c r="F19" s="16">
        <v>44571</v>
      </c>
      <c r="G19" s="15">
        <v>3</v>
      </c>
      <c r="H19" s="15" t="s">
        <v>35</v>
      </c>
      <c r="I19" s="15" t="s">
        <v>36</v>
      </c>
      <c r="J19" s="15" t="s">
        <v>49</v>
      </c>
      <c r="K19" s="15">
        <v>15</v>
      </c>
      <c r="L19" s="10" t="s">
        <v>67</v>
      </c>
      <c r="M19" s="15">
        <v>2.5</v>
      </c>
      <c r="N19" s="15">
        <v>601</v>
      </c>
      <c r="O19" s="15">
        <v>545</v>
      </c>
      <c r="P19" s="15">
        <v>0</v>
      </c>
      <c r="Q19" s="15">
        <v>545</v>
      </c>
      <c r="R19" s="28" t="s">
        <v>33</v>
      </c>
      <c r="S19" s="15" t="s">
        <v>68</v>
      </c>
      <c r="T19" s="27" t="s">
        <v>73</v>
      </c>
    </row>
    <row r="20" spans="1:20" ht="15">
      <c r="A20" s="15">
        <v>13</v>
      </c>
      <c r="B20" s="25"/>
      <c r="C20" s="23"/>
      <c r="D20" s="19" t="s">
        <v>25</v>
      </c>
      <c r="E20" s="10" t="s">
        <v>66</v>
      </c>
      <c r="F20" s="16">
        <v>44571</v>
      </c>
      <c r="G20" s="15">
        <v>3</v>
      </c>
      <c r="H20" s="15" t="s">
        <v>35</v>
      </c>
      <c r="I20" s="15" t="s">
        <v>36</v>
      </c>
      <c r="J20" s="15" t="s">
        <v>49</v>
      </c>
      <c r="K20" s="15">
        <v>15</v>
      </c>
      <c r="L20" s="10" t="s">
        <v>69</v>
      </c>
      <c r="M20" s="18">
        <v>2</v>
      </c>
      <c r="N20" s="15">
        <v>502</v>
      </c>
      <c r="O20" s="15">
        <v>455</v>
      </c>
      <c r="P20" s="15">
        <v>0</v>
      </c>
      <c r="Q20" s="15">
        <v>455</v>
      </c>
      <c r="R20" s="29"/>
      <c r="S20" s="15" t="s">
        <v>70</v>
      </c>
      <c r="T20" s="17" t="s">
        <v>45</v>
      </c>
    </row>
    <row r="21" spans="1:20" ht="15">
      <c r="A21" s="15">
        <v>14</v>
      </c>
      <c r="B21" s="25"/>
      <c r="C21" s="26"/>
      <c r="D21" s="19" t="s">
        <v>25</v>
      </c>
      <c r="E21" s="10" t="s">
        <v>66</v>
      </c>
      <c r="F21" s="16">
        <v>44571</v>
      </c>
      <c r="G21" s="15">
        <v>3</v>
      </c>
      <c r="H21" s="15" t="s">
        <v>35</v>
      </c>
      <c r="I21" s="15" t="s">
        <v>36</v>
      </c>
      <c r="J21" s="15" t="s">
        <v>49</v>
      </c>
      <c r="K21" s="15">
        <v>15</v>
      </c>
      <c r="L21" s="10" t="s">
        <v>71</v>
      </c>
      <c r="M21" s="18">
        <v>2</v>
      </c>
      <c r="N21" s="15">
        <v>652</v>
      </c>
      <c r="O21" s="15">
        <v>591</v>
      </c>
      <c r="P21" s="15">
        <v>0</v>
      </c>
      <c r="Q21" s="15">
        <v>591</v>
      </c>
      <c r="R21" s="30"/>
      <c r="S21" s="15" t="s">
        <v>72</v>
      </c>
      <c r="T21" s="17" t="s">
        <v>45</v>
      </c>
    </row>
    <row r="22" spans="1:20" ht="15">
      <c r="A22" s="15">
        <v>15</v>
      </c>
      <c r="B22" s="25"/>
      <c r="C22" s="9" t="s">
        <v>34</v>
      </c>
      <c r="D22" s="19" t="s">
        <v>25</v>
      </c>
      <c r="E22" s="10" t="s">
        <v>74</v>
      </c>
      <c r="F22" s="16">
        <v>44572</v>
      </c>
      <c r="G22" s="15">
        <v>3</v>
      </c>
      <c r="H22" s="15" t="s">
        <v>31</v>
      </c>
      <c r="I22" s="15" t="s">
        <v>27</v>
      </c>
      <c r="J22" s="15" t="s">
        <v>32</v>
      </c>
      <c r="K22" s="15">
        <v>13</v>
      </c>
      <c r="L22" s="10" t="s">
        <v>40</v>
      </c>
      <c r="M22" s="18">
        <v>13.1</v>
      </c>
      <c r="N22" s="15">
        <v>41</v>
      </c>
      <c r="O22" s="15">
        <v>34</v>
      </c>
      <c r="P22" s="15">
        <v>0</v>
      </c>
      <c r="Q22" s="15">
        <f>O22</f>
        <v>34</v>
      </c>
      <c r="R22" s="9" t="s">
        <v>50</v>
      </c>
      <c r="S22" s="15" t="s">
        <v>75</v>
      </c>
      <c r="T22" s="17" t="s">
        <v>45</v>
      </c>
    </row>
    <row r="23" spans="1:20" ht="15">
      <c r="A23" s="15">
        <v>16</v>
      </c>
      <c r="B23" s="25"/>
      <c r="C23" s="23"/>
      <c r="D23" s="19" t="s">
        <v>25</v>
      </c>
      <c r="E23" s="10" t="s">
        <v>74</v>
      </c>
      <c r="F23" s="16">
        <v>44572</v>
      </c>
      <c r="G23" s="15">
        <v>3</v>
      </c>
      <c r="H23" s="15" t="s">
        <v>31</v>
      </c>
      <c r="I23" s="15" t="s">
        <v>27</v>
      </c>
      <c r="J23" s="15" t="s">
        <v>32</v>
      </c>
      <c r="K23" s="15">
        <v>22</v>
      </c>
      <c r="L23" s="10" t="s">
        <v>39</v>
      </c>
      <c r="M23" s="18">
        <v>5.8</v>
      </c>
      <c r="N23" s="15">
        <v>56</v>
      </c>
      <c r="O23" s="15">
        <v>47</v>
      </c>
      <c r="P23" s="15">
        <v>0</v>
      </c>
      <c r="Q23" s="15">
        <f aca="true" t="shared" si="0" ref="Q23:Q45">O23</f>
        <v>47</v>
      </c>
      <c r="R23" s="13"/>
      <c r="S23" s="15" t="s">
        <v>76</v>
      </c>
      <c r="T23" s="17" t="s">
        <v>45</v>
      </c>
    </row>
    <row r="24" spans="1:20" ht="15">
      <c r="A24" s="15">
        <v>17</v>
      </c>
      <c r="B24" s="25"/>
      <c r="C24" s="23"/>
      <c r="D24" s="19" t="s">
        <v>25</v>
      </c>
      <c r="E24" s="10" t="s">
        <v>74</v>
      </c>
      <c r="F24" s="16">
        <v>44572</v>
      </c>
      <c r="G24" s="15">
        <v>3</v>
      </c>
      <c r="H24" s="15" t="s">
        <v>31</v>
      </c>
      <c r="I24" s="15" t="s">
        <v>27</v>
      </c>
      <c r="J24" s="15" t="s">
        <v>32</v>
      </c>
      <c r="K24" s="15">
        <v>39</v>
      </c>
      <c r="L24" s="10" t="s">
        <v>77</v>
      </c>
      <c r="M24" s="18">
        <v>3.5</v>
      </c>
      <c r="N24" s="15">
        <v>58</v>
      </c>
      <c r="O24" s="15">
        <v>48</v>
      </c>
      <c r="P24" s="15">
        <v>0</v>
      </c>
      <c r="Q24" s="15">
        <f t="shared" si="0"/>
        <v>48</v>
      </c>
      <c r="R24" s="13"/>
      <c r="S24" s="15" t="s">
        <v>78</v>
      </c>
      <c r="T24" s="17" t="s">
        <v>45</v>
      </c>
    </row>
    <row r="25" spans="1:20" ht="15">
      <c r="A25" s="15">
        <v>18</v>
      </c>
      <c r="B25" s="25"/>
      <c r="C25" s="23"/>
      <c r="D25" s="19" t="s">
        <v>25</v>
      </c>
      <c r="E25" s="10" t="s">
        <v>74</v>
      </c>
      <c r="F25" s="16">
        <v>44572</v>
      </c>
      <c r="G25" s="15">
        <v>3</v>
      </c>
      <c r="H25" s="15" t="s">
        <v>31</v>
      </c>
      <c r="I25" s="15" t="s">
        <v>27</v>
      </c>
      <c r="J25" s="15" t="s">
        <v>32</v>
      </c>
      <c r="K25" s="15">
        <v>39</v>
      </c>
      <c r="L25" s="10" t="s">
        <v>79</v>
      </c>
      <c r="M25" s="18">
        <v>3.5</v>
      </c>
      <c r="N25" s="15">
        <v>40</v>
      </c>
      <c r="O25" s="15">
        <v>33</v>
      </c>
      <c r="P25" s="15">
        <v>0</v>
      </c>
      <c r="Q25" s="15">
        <f t="shared" si="0"/>
        <v>33</v>
      </c>
      <c r="R25" s="13"/>
      <c r="S25" s="15" t="s">
        <v>80</v>
      </c>
      <c r="T25" s="17" t="s">
        <v>45</v>
      </c>
    </row>
    <row r="26" spans="1:20" ht="15">
      <c r="A26" s="15">
        <v>19</v>
      </c>
      <c r="B26" s="25"/>
      <c r="C26" s="26"/>
      <c r="D26" s="19" t="s">
        <v>25</v>
      </c>
      <c r="E26" s="10" t="s">
        <v>74</v>
      </c>
      <c r="F26" s="16">
        <v>44572</v>
      </c>
      <c r="G26" s="15">
        <v>3</v>
      </c>
      <c r="H26" s="15" t="s">
        <v>31</v>
      </c>
      <c r="I26" s="15" t="s">
        <v>27</v>
      </c>
      <c r="J26" s="15" t="s">
        <v>32</v>
      </c>
      <c r="K26" s="15">
        <v>43</v>
      </c>
      <c r="L26" s="10" t="s">
        <v>81</v>
      </c>
      <c r="M26" s="18">
        <v>15</v>
      </c>
      <c r="N26" s="15">
        <v>137</v>
      </c>
      <c r="O26" s="15">
        <v>114</v>
      </c>
      <c r="P26" s="15">
        <v>0</v>
      </c>
      <c r="Q26" s="15">
        <f t="shared" si="0"/>
        <v>114</v>
      </c>
      <c r="R26" s="13"/>
      <c r="S26" s="15" t="s">
        <v>82</v>
      </c>
      <c r="T26" s="17" t="s">
        <v>45</v>
      </c>
    </row>
    <row r="27" spans="1:20" ht="15">
      <c r="A27" s="15">
        <v>20</v>
      </c>
      <c r="B27" s="25"/>
      <c r="C27" s="9" t="s">
        <v>83</v>
      </c>
      <c r="D27" s="19" t="s">
        <v>25</v>
      </c>
      <c r="E27" s="10" t="s">
        <v>84</v>
      </c>
      <c r="F27" s="16">
        <v>44575</v>
      </c>
      <c r="G27" s="15">
        <v>3</v>
      </c>
      <c r="H27" s="15" t="s">
        <v>31</v>
      </c>
      <c r="I27" s="15" t="s">
        <v>27</v>
      </c>
      <c r="J27" s="15" t="s">
        <v>32</v>
      </c>
      <c r="K27" s="15">
        <v>12</v>
      </c>
      <c r="L27" s="10" t="s">
        <v>40</v>
      </c>
      <c r="M27" s="15">
        <v>3.3</v>
      </c>
      <c r="N27" s="15">
        <v>91</v>
      </c>
      <c r="O27" s="15">
        <v>77</v>
      </c>
      <c r="P27" s="15">
        <v>0</v>
      </c>
      <c r="Q27" s="15">
        <f t="shared" si="0"/>
        <v>77</v>
      </c>
      <c r="R27" s="31" t="s">
        <v>85</v>
      </c>
      <c r="S27" s="19" t="s">
        <v>86</v>
      </c>
      <c r="T27" s="27" t="s">
        <v>73</v>
      </c>
    </row>
    <row r="28" spans="1:20" ht="15">
      <c r="A28" s="15">
        <v>21</v>
      </c>
      <c r="B28" s="25"/>
      <c r="C28" s="23"/>
      <c r="D28" s="19" t="s">
        <v>25</v>
      </c>
      <c r="E28" s="10" t="s">
        <v>84</v>
      </c>
      <c r="F28" s="16">
        <v>44575</v>
      </c>
      <c r="G28" s="15">
        <v>3</v>
      </c>
      <c r="H28" s="15" t="s">
        <v>31</v>
      </c>
      <c r="I28" s="15" t="s">
        <v>27</v>
      </c>
      <c r="J28" s="15" t="s">
        <v>32</v>
      </c>
      <c r="K28" s="15">
        <v>18</v>
      </c>
      <c r="L28" s="10" t="s">
        <v>87</v>
      </c>
      <c r="M28" s="18">
        <v>22</v>
      </c>
      <c r="N28" s="15">
        <v>156</v>
      </c>
      <c r="O28" s="15">
        <v>127</v>
      </c>
      <c r="P28" s="15">
        <v>0</v>
      </c>
      <c r="Q28" s="15">
        <f t="shared" si="0"/>
        <v>127</v>
      </c>
      <c r="R28" s="32"/>
      <c r="S28" s="19" t="s">
        <v>88</v>
      </c>
      <c r="T28" s="17" t="s">
        <v>45</v>
      </c>
    </row>
    <row r="29" spans="1:20" ht="15">
      <c r="A29" s="15">
        <v>22</v>
      </c>
      <c r="B29" s="25"/>
      <c r="C29" s="23"/>
      <c r="D29" s="19" t="s">
        <v>25</v>
      </c>
      <c r="E29" s="10" t="s">
        <v>84</v>
      </c>
      <c r="F29" s="16">
        <v>44575</v>
      </c>
      <c r="G29" s="15">
        <v>3</v>
      </c>
      <c r="H29" s="15" t="s">
        <v>31</v>
      </c>
      <c r="I29" s="15" t="s">
        <v>27</v>
      </c>
      <c r="J29" s="15" t="s">
        <v>32</v>
      </c>
      <c r="K29" s="15">
        <v>26</v>
      </c>
      <c r="L29" s="10" t="s">
        <v>39</v>
      </c>
      <c r="M29" s="18">
        <v>3.4</v>
      </c>
      <c r="N29" s="15">
        <v>32</v>
      </c>
      <c r="O29" s="15">
        <v>26</v>
      </c>
      <c r="P29" s="15">
        <v>0</v>
      </c>
      <c r="Q29" s="15">
        <f t="shared" si="0"/>
        <v>26</v>
      </c>
      <c r="R29" s="32"/>
      <c r="S29" s="19" t="s">
        <v>89</v>
      </c>
      <c r="T29" s="17" t="s">
        <v>45</v>
      </c>
    </row>
    <row r="30" spans="1:20" ht="15">
      <c r="A30" s="15">
        <v>23</v>
      </c>
      <c r="B30" s="25"/>
      <c r="C30" s="23"/>
      <c r="D30" s="19" t="s">
        <v>25</v>
      </c>
      <c r="E30" s="10" t="s">
        <v>84</v>
      </c>
      <c r="F30" s="16">
        <v>44575</v>
      </c>
      <c r="G30" s="15">
        <v>3</v>
      </c>
      <c r="H30" s="15" t="s">
        <v>31</v>
      </c>
      <c r="I30" s="15" t="s">
        <v>27</v>
      </c>
      <c r="J30" s="15" t="s">
        <v>32</v>
      </c>
      <c r="K30" s="15">
        <v>29</v>
      </c>
      <c r="L30" s="10" t="s">
        <v>39</v>
      </c>
      <c r="M30" s="18">
        <v>12</v>
      </c>
      <c r="N30" s="15">
        <v>80</v>
      </c>
      <c r="O30" s="15">
        <v>65</v>
      </c>
      <c r="P30" s="15">
        <v>0</v>
      </c>
      <c r="Q30" s="15">
        <f t="shared" si="0"/>
        <v>65</v>
      </c>
      <c r="R30" s="32"/>
      <c r="S30" s="19" t="s">
        <v>90</v>
      </c>
      <c r="T30" s="17" t="s">
        <v>45</v>
      </c>
    </row>
    <row r="31" spans="1:20" ht="15">
      <c r="A31" s="15">
        <v>24</v>
      </c>
      <c r="B31" s="25"/>
      <c r="C31" s="23"/>
      <c r="D31" s="19" t="s">
        <v>25</v>
      </c>
      <c r="E31" s="10" t="s">
        <v>84</v>
      </c>
      <c r="F31" s="16">
        <v>44575</v>
      </c>
      <c r="G31" s="15">
        <v>3</v>
      </c>
      <c r="H31" s="15" t="s">
        <v>31</v>
      </c>
      <c r="I31" s="15" t="s">
        <v>27</v>
      </c>
      <c r="J31" s="15" t="s">
        <v>32</v>
      </c>
      <c r="K31" s="15">
        <v>29</v>
      </c>
      <c r="L31" s="10" t="s">
        <v>91</v>
      </c>
      <c r="M31" s="18">
        <v>1.1</v>
      </c>
      <c r="N31" s="15">
        <v>26</v>
      </c>
      <c r="O31" s="15">
        <v>22</v>
      </c>
      <c r="P31" s="15">
        <v>0</v>
      </c>
      <c r="Q31" s="15">
        <f t="shared" si="0"/>
        <v>22</v>
      </c>
      <c r="R31" s="32"/>
      <c r="S31" s="19" t="s">
        <v>92</v>
      </c>
      <c r="T31" s="17" t="s">
        <v>45</v>
      </c>
    </row>
    <row r="32" spans="1:20" ht="15">
      <c r="A32" s="15">
        <v>25</v>
      </c>
      <c r="B32" s="25"/>
      <c r="C32" s="23"/>
      <c r="D32" s="19" t="s">
        <v>25</v>
      </c>
      <c r="E32" s="10" t="s">
        <v>84</v>
      </c>
      <c r="F32" s="16">
        <v>44575</v>
      </c>
      <c r="G32" s="15">
        <v>3</v>
      </c>
      <c r="H32" s="15" t="s">
        <v>31</v>
      </c>
      <c r="I32" s="15" t="s">
        <v>27</v>
      </c>
      <c r="J32" s="15" t="s">
        <v>32</v>
      </c>
      <c r="K32" s="15">
        <v>29</v>
      </c>
      <c r="L32" s="10" t="s">
        <v>93</v>
      </c>
      <c r="M32" s="18">
        <v>13.4</v>
      </c>
      <c r="N32" s="15">
        <v>281</v>
      </c>
      <c r="O32" s="15">
        <v>228</v>
      </c>
      <c r="P32" s="15">
        <v>0</v>
      </c>
      <c r="Q32" s="15">
        <f t="shared" si="0"/>
        <v>228</v>
      </c>
      <c r="R32" s="32"/>
      <c r="S32" s="19" t="s">
        <v>94</v>
      </c>
      <c r="T32" s="17" t="s">
        <v>45</v>
      </c>
    </row>
    <row r="33" spans="1:20" ht="15">
      <c r="A33" s="15">
        <v>26</v>
      </c>
      <c r="B33" s="25"/>
      <c r="C33" s="23"/>
      <c r="D33" s="19" t="s">
        <v>25</v>
      </c>
      <c r="E33" s="10" t="s">
        <v>84</v>
      </c>
      <c r="F33" s="16">
        <v>44575</v>
      </c>
      <c r="G33" s="15">
        <v>3</v>
      </c>
      <c r="H33" s="15" t="s">
        <v>31</v>
      </c>
      <c r="I33" s="15" t="s">
        <v>27</v>
      </c>
      <c r="J33" s="15" t="s">
        <v>32</v>
      </c>
      <c r="K33" s="15">
        <v>29</v>
      </c>
      <c r="L33" s="10" t="s">
        <v>95</v>
      </c>
      <c r="M33" s="18">
        <v>3.4</v>
      </c>
      <c r="N33" s="15">
        <v>96</v>
      </c>
      <c r="O33" s="15">
        <v>78</v>
      </c>
      <c r="P33" s="15">
        <v>0</v>
      </c>
      <c r="Q33" s="15">
        <f t="shared" si="0"/>
        <v>78</v>
      </c>
      <c r="R33" s="32"/>
      <c r="S33" s="19" t="s">
        <v>96</v>
      </c>
      <c r="T33" s="17" t="s">
        <v>45</v>
      </c>
    </row>
    <row r="34" spans="1:20" ht="15">
      <c r="A34" s="15">
        <v>27</v>
      </c>
      <c r="B34" s="25"/>
      <c r="C34" s="23"/>
      <c r="D34" s="19" t="s">
        <v>25</v>
      </c>
      <c r="E34" s="10" t="s">
        <v>84</v>
      </c>
      <c r="F34" s="16">
        <v>44575</v>
      </c>
      <c r="G34" s="15">
        <v>3</v>
      </c>
      <c r="H34" s="15" t="s">
        <v>31</v>
      </c>
      <c r="I34" s="15" t="s">
        <v>27</v>
      </c>
      <c r="J34" s="15" t="s">
        <v>32</v>
      </c>
      <c r="K34" s="15">
        <v>29</v>
      </c>
      <c r="L34" s="10" t="s">
        <v>97</v>
      </c>
      <c r="M34" s="18">
        <v>0.7</v>
      </c>
      <c r="N34" s="15">
        <v>18</v>
      </c>
      <c r="O34" s="15">
        <v>15</v>
      </c>
      <c r="P34" s="15">
        <v>1</v>
      </c>
      <c r="Q34" s="15">
        <v>14</v>
      </c>
      <c r="R34" s="32"/>
      <c r="S34" s="19" t="s">
        <v>98</v>
      </c>
      <c r="T34" s="17" t="s">
        <v>45</v>
      </c>
    </row>
    <row r="35" spans="1:20" ht="15">
      <c r="A35" s="15">
        <v>28</v>
      </c>
      <c r="B35" s="25"/>
      <c r="C35" s="23"/>
      <c r="D35" s="19" t="s">
        <v>25</v>
      </c>
      <c r="E35" s="10" t="s">
        <v>84</v>
      </c>
      <c r="F35" s="16">
        <v>44575</v>
      </c>
      <c r="G35" s="15">
        <v>3</v>
      </c>
      <c r="H35" s="15" t="s">
        <v>31</v>
      </c>
      <c r="I35" s="15" t="s">
        <v>27</v>
      </c>
      <c r="J35" s="15" t="s">
        <v>32</v>
      </c>
      <c r="K35" s="15">
        <v>31</v>
      </c>
      <c r="L35" s="10" t="s">
        <v>99</v>
      </c>
      <c r="M35" s="18">
        <v>0.3</v>
      </c>
      <c r="N35" s="15">
        <v>1</v>
      </c>
      <c r="O35" s="15">
        <v>1</v>
      </c>
      <c r="P35" s="15">
        <v>0</v>
      </c>
      <c r="Q35" s="15">
        <f t="shared" si="0"/>
        <v>1</v>
      </c>
      <c r="R35" s="32"/>
      <c r="S35" s="19" t="s">
        <v>100</v>
      </c>
      <c r="T35" s="17" t="s">
        <v>45</v>
      </c>
    </row>
    <row r="36" spans="1:20" ht="15">
      <c r="A36" s="15">
        <v>29</v>
      </c>
      <c r="B36" s="25"/>
      <c r="C36" s="23"/>
      <c r="D36" s="19" t="s">
        <v>25</v>
      </c>
      <c r="E36" s="10" t="s">
        <v>84</v>
      </c>
      <c r="F36" s="16">
        <v>44575</v>
      </c>
      <c r="G36" s="15">
        <v>3</v>
      </c>
      <c r="H36" s="15" t="s">
        <v>31</v>
      </c>
      <c r="I36" s="15" t="s">
        <v>27</v>
      </c>
      <c r="J36" s="15" t="s">
        <v>32</v>
      </c>
      <c r="K36" s="15">
        <v>31</v>
      </c>
      <c r="L36" s="10" t="s">
        <v>101</v>
      </c>
      <c r="M36" s="18">
        <v>0.6</v>
      </c>
      <c r="N36" s="15">
        <v>5</v>
      </c>
      <c r="O36" s="15">
        <v>4</v>
      </c>
      <c r="P36" s="15">
        <v>0</v>
      </c>
      <c r="Q36" s="15">
        <f t="shared" si="0"/>
        <v>4</v>
      </c>
      <c r="R36" s="32"/>
      <c r="S36" s="19" t="s">
        <v>102</v>
      </c>
      <c r="T36" s="17" t="s">
        <v>45</v>
      </c>
    </row>
    <row r="37" spans="1:20" ht="15">
      <c r="A37" s="15">
        <v>30</v>
      </c>
      <c r="B37" s="25"/>
      <c r="C37" s="23"/>
      <c r="D37" s="19" t="s">
        <v>25</v>
      </c>
      <c r="E37" s="10" t="s">
        <v>84</v>
      </c>
      <c r="F37" s="16">
        <v>44575</v>
      </c>
      <c r="G37" s="15">
        <v>3</v>
      </c>
      <c r="H37" s="15" t="s">
        <v>31</v>
      </c>
      <c r="I37" s="15" t="s">
        <v>27</v>
      </c>
      <c r="J37" s="15" t="s">
        <v>32</v>
      </c>
      <c r="K37" s="15">
        <v>31</v>
      </c>
      <c r="L37" s="10" t="s">
        <v>103</v>
      </c>
      <c r="M37" s="18">
        <v>3.7</v>
      </c>
      <c r="N37" s="15">
        <v>62</v>
      </c>
      <c r="O37" s="15">
        <v>50</v>
      </c>
      <c r="P37" s="15">
        <v>0</v>
      </c>
      <c r="Q37" s="15">
        <f t="shared" si="0"/>
        <v>50</v>
      </c>
      <c r="R37" s="32"/>
      <c r="S37" s="19" t="s">
        <v>104</v>
      </c>
      <c r="T37" s="27" t="s">
        <v>73</v>
      </c>
    </row>
    <row r="38" spans="1:20" ht="15">
      <c r="A38" s="15">
        <v>31</v>
      </c>
      <c r="B38" s="25"/>
      <c r="C38" s="23"/>
      <c r="D38" s="19" t="s">
        <v>25</v>
      </c>
      <c r="E38" s="10" t="s">
        <v>84</v>
      </c>
      <c r="F38" s="16">
        <v>44575</v>
      </c>
      <c r="G38" s="15">
        <v>3</v>
      </c>
      <c r="H38" s="15" t="s">
        <v>31</v>
      </c>
      <c r="I38" s="15" t="s">
        <v>27</v>
      </c>
      <c r="J38" s="15" t="s">
        <v>32</v>
      </c>
      <c r="K38" s="15">
        <v>31</v>
      </c>
      <c r="L38" s="10" t="s">
        <v>105</v>
      </c>
      <c r="M38" s="18">
        <v>1</v>
      </c>
      <c r="N38" s="15">
        <v>22</v>
      </c>
      <c r="O38" s="15">
        <v>18</v>
      </c>
      <c r="P38" s="15">
        <v>0</v>
      </c>
      <c r="Q38" s="15">
        <f t="shared" si="0"/>
        <v>18</v>
      </c>
      <c r="R38" s="32"/>
      <c r="S38" s="19" t="s">
        <v>106</v>
      </c>
      <c r="T38" s="17" t="s">
        <v>45</v>
      </c>
    </row>
    <row r="39" spans="1:20" ht="15">
      <c r="A39" s="15">
        <v>32</v>
      </c>
      <c r="B39" s="25"/>
      <c r="C39" s="23"/>
      <c r="D39" s="19" t="s">
        <v>25</v>
      </c>
      <c r="E39" s="10" t="s">
        <v>84</v>
      </c>
      <c r="F39" s="16">
        <v>44575</v>
      </c>
      <c r="G39" s="15">
        <v>3</v>
      </c>
      <c r="H39" s="15" t="s">
        <v>31</v>
      </c>
      <c r="I39" s="15" t="s">
        <v>27</v>
      </c>
      <c r="J39" s="15" t="s">
        <v>32</v>
      </c>
      <c r="K39" s="15">
        <v>31</v>
      </c>
      <c r="L39" s="10" t="s">
        <v>46</v>
      </c>
      <c r="M39" s="18">
        <v>2.2</v>
      </c>
      <c r="N39" s="15">
        <v>75</v>
      </c>
      <c r="O39" s="15">
        <v>63</v>
      </c>
      <c r="P39" s="15">
        <v>0</v>
      </c>
      <c r="Q39" s="15">
        <f t="shared" si="0"/>
        <v>63</v>
      </c>
      <c r="R39" s="32"/>
      <c r="S39" s="19" t="s">
        <v>107</v>
      </c>
      <c r="T39" s="27" t="s">
        <v>73</v>
      </c>
    </row>
    <row r="40" spans="1:20" ht="15">
      <c r="A40" s="15">
        <v>33</v>
      </c>
      <c r="B40" s="25"/>
      <c r="C40" s="23"/>
      <c r="D40" s="19" t="s">
        <v>25</v>
      </c>
      <c r="E40" s="10" t="s">
        <v>84</v>
      </c>
      <c r="F40" s="16">
        <v>44575</v>
      </c>
      <c r="G40" s="15">
        <v>3</v>
      </c>
      <c r="H40" s="15" t="s">
        <v>31</v>
      </c>
      <c r="I40" s="15" t="s">
        <v>27</v>
      </c>
      <c r="J40" s="15" t="s">
        <v>32</v>
      </c>
      <c r="K40" s="15">
        <v>31</v>
      </c>
      <c r="L40" s="10" t="s">
        <v>108</v>
      </c>
      <c r="M40" s="18">
        <v>2.3</v>
      </c>
      <c r="N40" s="15">
        <v>44</v>
      </c>
      <c r="O40" s="15">
        <v>37</v>
      </c>
      <c r="P40" s="15">
        <v>0</v>
      </c>
      <c r="Q40" s="15">
        <f t="shared" si="0"/>
        <v>37</v>
      </c>
      <c r="R40" s="32"/>
      <c r="S40" s="19" t="s">
        <v>109</v>
      </c>
      <c r="T40" s="17" t="s">
        <v>45</v>
      </c>
    </row>
    <row r="41" spans="1:20" ht="15">
      <c r="A41" s="15">
        <v>34</v>
      </c>
      <c r="B41" s="25"/>
      <c r="C41" s="23"/>
      <c r="D41" s="19" t="s">
        <v>25</v>
      </c>
      <c r="E41" s="10" t="s">
        <v>84</v>
      </c>
      <c r="F41" s="16">
        <v>44575</v>
      </c>
      <c r="G41" s="15">
        <v>3</v>
      </c>
      <c r="H41" s="15" t="s">
        <v>31</v>
      </c>
      <c r="I41" s="15" t="s">
        <v>27</v>
      </c>
      <c r="J41" s="15" t="s">
        <v>32</v>
      </c>
      <c r="K41" s="15">
        <v>31</v>
      </c>
      <c r="L41" s="10" t="s">
        <v>110</v>
      </c>
      <c r="M41" s="18">
        <v>0.6</v>
      </c>
      <c r="N41" s="15">
        <v>7</v>
      </c>
      <c r="O41" s="15">
        <v>6</v>
      </c>
      <c r="P41" s="15">
        <v>0</v>
      </c>
      <c r="Q41" s="15">
        <f t="shared" si="0"/>
        <v>6</v>
      </c>
      <c r="R41" s="32"/>
      <c r="S41" s="19" t="s">
        <v>111</v>
      </c>
      <c r="T41" s="17" t="s">
        <v>45</v>
      </c>
    </row>
    <row r="42" spans="1:20" ht="15">
      <c r="A42" s="15">
        <v>35</v>
      </c>
      <c r="B42" s="25"/>
      <c r="C42" s="23"/>
      <c r="D42" s="19" t="s">
        <v>25</v>
      </c>
      <c r="E42" s="10" t="s">
        <v>84</v>
      </c>
      <c r="F42" s="16">
        <v>44575</v>
      </c>
      <c r="G42" s="15">
        <v>3</v>
      </c>
      <c r="H42" s="15" t="s">
        <v>31</v>
      </c>
      <c r="I42" s="15" t="s">
        <v>27</v>
      </c>
      <c r="J42" s="15" t="s">
        <v>32</v>
      </c>
      <c r="K42" s="15">
        <v>31</v>
      </c>
      <c r="L42" s="10" t="s">
        <v>79</v>
      </c>
      <c r="M42" s="18">
        <v>0.6</v>
      </c>
      <c r="N42" s="15">
        <v>16</v>
      </c>
      <c r="O42" s="15">
        <v>13</v>
      </c>
      <c r="P42" s="15">
        <v>0</v>
      </c>
      <c r="Q42" s="15">
        <f t="shared" si="0"/>
        <v>13</v>
      </c>
      <c r="R42" s="32"/>
      <c r="S42" s="19" t="s">
        <v>112</v>
      </c>
      <c r="T42" s="27" t="s">
        <v>73</v>
      </c>
    </row>
    <row r="43" spans="1:20" ht="15">
      <c r="A43" s="15">
        <v>36</v>
      </c>
      <c r="B43" s="25"/>
      <c r="C43" s="23"/>
      <c r="D43" s="19" t="s">
        <v>25</v>
      </c>
      <c r="E43" s="10" t="s">
        <v>84</v>
      </c>
      <c r="F43" s="16">
        <v>44575</v>
      </c>
      <c r="G43" s="15">
        <v>3</v>
      </c>
      <c r="H43" s="15" t="s">
        <v>31</v>
      </c>
      <c r="I43" s="15" t="s">
        <v>27</v>
      </c>
      <c r="J43" s="15" t="s">
        <v>32</v>
      </c>
      <c r="K43" s="15">
        <v>31</v>
      </c>
      <c r="L43" s="10" t="s">
        <v>97</v>
      </c>
      <c r="M43" s="18">
        <v>2.8</v>
      </c>
      <c r="N43" s="15">
        <v>53</v>
      </c>
      <c r="O43" s="15">
        <v>43</v>
      </c>
      <c r="P43" s="15">
        <v>0</v>
      </c>
      <c r="Q43" s="15">
        <f t="shared" si="0"/>
        <v>43</v>
      </c>
      <c r="R43" s="32"/>
      <c r="S43" s="19" t="s">
        <v>113</v>
      </c>
      <c r="T43" s="27" t="s">
        <v>73</v>
      </c>
    </row>
    <row r="44" spans="1:20" ht="15">
      <c r="A44" s="15">
        <v>37</v>
      </c>
      <c r="B44" s="25"/>
      <c r="C44" s="23"/>
      <c r="D44" s="19" t="s">
        <v>25</v>
      </c>
      <c r="E44" s="10" t="s">
        <v>84</v>
      </c>
      <c r="F44" s="16">
        <v>44575</v>
      </c>
      <c r="G44" s="15">
        <v>3</v>
      </c>
      <c r="H44" s="15" t="s">
        <v>31</v>
      </c>
      <c r="I44" s="15" t="s">
        <v>27</v>
      </c>
      <c r="J44" s="15" t="s">
        <v>32</v>
      </c>
      <c r="K44" s="15">
        <v>34</v>
      </c>
      <c r="L44" s="10" t="s">
        <v>114</v>
      </c>
      <c r="M44" s="18">
        <v>24.5</v>
      </c>
      <c r="N44" s="15">
        <v>240</v>
      </c>
      <c r="O44" s="15">
        <v>177</v>
      </c>
      <c r="P44" s="15">
        <v>0</v>
      </c>
      <c r="Q44" s="15">
        <f t="shared" si="0"/>
        <v>177</v>
      </c>
      <c r="R44" s="32"/>
      <c r="S44" s="19" t="s">
        <v>115</v>
      </c>
      <c r="T44" s="27" t="s">
        <v>73</v>
      </c>
    </row>
    <row r="45" spans="1:20" ht="15">
      <c r="A45" s="15">
        <v>38</v>
      </c>
      <c r="B45" s="25"/>
      <c r="C45" s="26"/>
      <c r="D45" s="19" t="s">
        <v>25</v>
      </c>
      <c r="E45" s="10" t="s">
        <v>84</v>
      </c>
      <c r="F45" s="16">
        <v>44575</v>
      </c>
      <c r="G45" s="15">
        <v>3</v>
      </c>
      <c r="H45" s="15" t="s">
        <v>31</v>
      </c>
      <c r="I45" s="15" t="s">
        <v>27</v>
      </c>
      <c r="J45" s="15" t="s">
        <v>32</v>
      </c>
      <c r="K45" s="15">
        <v>34</v>
      </c>
      <c r="L45" s="10" t="s">
        <v>99</v>
      </c>
      <c r="M45" s="18">
        <v>2.1</v>
      </c>
      <c r="N45" s="15">
        <v>53</v>
      </c>
      <c r="O45" s="15">
        <v>43</v>
      </c>
      <c r="P45" s="15">
        <v>0</v>
      </c>
      <c r="Q45" s="15">
        <f t="shared" si="0"/>
        <v>43</v>
      </c>
      <c r="R45" s="33"/>
      <c r="S45" s="19" t="s">
        <v>116</v>
      </c>
      <c r="T45" s="27" t="s">
        <v>73</v>
      </c>
    </row>
    <row r="46" spans="1:20" ht="15">
      <c r="A46" s="15">
        <v>39</v>
      </c>
      <c r="B46" s="25"/>
      <c r="C46" s="9" t="s">
        <v>38</v>
      </c>
      <c r="D46" s="19" t="s">
        <v>25</v>
      </c>
      <c r="E46" s="10" t="s">
        <v>117</v>
      </c>
      <c r="F46" s="16">
        <v>44579</v>
      </c>
      <c r="G46" s="15">
        <v>3</v>
      </c>
      <c r="H46" s="15" t="s">
        <v>31</v>
      </c>
      <c r="I46" s="15" t="s">
        <v>27</v>
      </c>
      <c r="J46" s="15" t="s">
        <v>32</v>
      </c>
      <c r="K46" s="15">
        <v>46</v>
      </c>
      <c r="L46" s="10" t="s">
        <v>39</v>
      </c>
      <c r="M46" s="15">
        <v>1.6</v>
      </c>
      <c r="N46" s="15">
        <v>13</v>
      </c>
      <c r="O46" s="15">
        <v>10</v>
      </c>
      <c r="P46" s="15">
        <v>0</v>
      </c>
      <c r="Q46" s="34">
        <v>10</v>
      </c>
      <c r="R46" s="11" t="s">
        <v>33</v>
      </c>
      <c r="S46" s="19" t="s">
        <v>118</v>
      </c>
      <c r="T46" s="17" t="s">
        <v>45</v>
      </c>
    </row>
    <row r="47" spans="1:20" ht="15">
      <c r="A47" s="15">
        <v>40</v>
      </c>
      <c r="B47" s="25"/>
      <c r="C47" s="23"/>
      <c r="D47" s="19" t="s">
        <v>25</v>
      </c>
      <c r="E47" s="10" t="s">
        <v>117</v>
      </c>
      <c r="F47" s="16">
        <v>44579</v>
      </c>
      <c r="G47" s="15">
        <v>3</v>
      </c>
      <c r="H47" s="15" t="s">
        <v>31</v>
      </c>
      <c r="I47" s="15" t="s">
        <v>27</v>
      </c>
      <c r="J47" s="15" t="s">
        <v>32</v>
      </c>
      <c r="K47" s="15">
        <v>46</v>
      </c>
      <c r="L47" s="10" t="s">
        <v>93</v>
      </c>
      <c r="M47" s="15">
        <v>1.1</v>
      </c>
      <c r="N47" s="15">
        <v>6</v>
      </c>
      <c r="O47" s="15">
        <v>5</v>
      </c>
      <c r="P47" s="15">
        <v>0</v>
      </c>
      <c r="Q47" s="34">
        <v>5</v>
      </c>
      <c r="R47" s="32"/>
      <c r="S47" s="19" t="s">
        <v>119</v>
      </c>
      <c r="T47" s="27" t="s">
        <v>73</v>
      </c>
    </row>
    <row r="48" spans="1:20" ht="15">
      <c r="A48" s="15">
        <v>41</v>
      </c>
      <c r="B48" s="25"/>
      <c r="C48" s="23"/>
      <c r="D48" s="19" t="s">
        <v>25</v>
      </c>
      <c r="E48" s="10" t="s">
        <v>117</v>
      </c>
      <c r="F48" s="16">
        <v>44579</v>
      </c>
      <c r="G48" s="15">
        <v>3</v>
      </c>
      <c r="H48" s="15" t="s">
        <v>31</v>
      </c>
      <c r="I48" s="15" t="s">
        <v>27</v>
      </c>
      <c r="J48" s="15" t="s">
        <v>32</v>
      </c>
      <c r="K48" s="15">
        <v>46</v>
      </c>
      <c r="L48" s="10" t="s">
        <v>120</v>
      </c>
      <c r="M48" s="15">
        <v>5.2</v>
      </c>
      <c r="N48" s="15">
        <v>88</v>
      </c>
      <c r="O48" s="15">
        <v>73</v>
      </c>
      <c r="P48" s="15">
        <v>2</v>
      </c>
      <c r="Q48" s="34">
        <v>71</v>
      </c>
      <c r="R48" s="32"/>
      <c r="S48" s="19" t="s">
        <v>121</v>
      </c>
      <c r="T48" s="27" t="s">
        <v>73</v>
      </c>
    </row>
    <row r="49" spans="1:20" ht="15">
      <c r="A49" s="15">
        <v>42</v>
      </c>
      <c r="B49" s="25"/>
      <c r="C49" s="26"/>
      <c r="D49" s="19" t="s">
        <v>25</v>
      </c>
      <c r="E49" s="10" t="s">
        <v>117</v>
      </c>
      <c r="F49" s="16">
        <v>44579</v>
      </c>
      <c r="G49" s="15">
        <v>3</v>
      </c>
      <c r="H49" s="15" t="s">
        <v>31</v>
      </c>
      <c r="I49" s="15" t="s">
        <v>27</v>
      </c>
      <c r="J49" s="15" t="s">
        <v>32</v>
      </c>
      <c r="K49" s="15">
        <v>46</v>
      </c>
      <c r="L49" s="10" t="s">
        <v>37</v>
      </c>
      <c r="M49" s="15">
        <v>9.3</v>
      </c>
      <c r="N49" s="15">
        <v>106</v>
      </c>
      <c r="O49" s="15">
        <v>86</v>
      </c>
      <c r="P49" s="15">
        <v>2</v>
      </c>
      <c r="Q49" s="34">
        <v>84</v>
      </c>
      <c r="R49" s="32"/>
      <c r="S49" s="19" t="s">
        <v>122</v>
      </c>
      <c r="T49" s="27" t="s">
        <v>73</v>
      </c>
    </row>
    <row r="50" spans="1:20" ht="15">
      <c r="A50" s="15">
        <v>43</v>
      </c>
      <c r="B50" s="25"/>
      <c r="C50" s="9" t="s">
        <v>24</v>
      </c>
      <c r="D50" s="19" t="s">
        <v>25</v>
      </c>
      <c r="E50" s="10" t="s">
        <v>123</v>
      </c>
      <c r="F50" s="16">
        <v>44581</v>
      </c>
      <c r="G50" s="15">
        <v>3</v>
      </c>
      <c r="H50" s="15" t="s">
        <v>31</v>
      </c>
      <c r="I50" s="15" t="s">
        <v>27</v>
      </c>
      <c r="J50" s="15" t="s">
        <v>32</v>
      </c>
      <c r="K50" s="15">
        <v>5</v>
      </c>
      <c r="L50" s="10" t="s">
        <v>124</v>
      </c>
      <c r="M50" s="15">
        <v>4.5</v>
      </c>
      <c r="N50" s="15">
        <v>72</v>
      </c>
      <c r="O50" s="15">
        <v>60</v>
      </c>
      <c r="P50" s="15">
        <v>0</v>
      </c>
      <c r="Q50" s="34">
        <f aca="true" t="shared" si="1" ref="Q50:Q58">O50</f>
        <v>60</v>
      </c>
      <c r="R50" s="11" t="s">
        <v>28</v>
      </c>
      <c r="S50" s="19" t="s">
        <v>125</v>
      </c>
      <c r="T50" s="17" t="s">
        <v>45</v>
      </c>
    </row>
    <row r="51" spans="1:20" ht="15">
      <c r="A51" s="15">
        <v>44</v>
      </c>
      <c r="B51" s="25"/>
      <c r="C51" s="23"/>
      <c r="D51" s="19" t="s">
        <v>25</v>
      </c>
      <c r="E51" s="10" t="s">
        <v>123</v>
      </c>
      <c r="F51" s="16">
        <v>44581</v>
      </c>
      <c r="G51" s="15">
        <v>3</v>
      </c>
      <c r="H51" s="15" t="s">
        <v>31</v>
      </c>
      <c r="I51" s="15" t="s">
        <v>27</v>
      </c>
      <c r="J51" s="15" t="s">
        <v>32</v>
      </c>
      <c r="K51" s="15">
        <v>5</v>
      </c>
      <c r="L51" s="10" t="s">
        <v>77</v>
      </c>
      <c r="M51" s="18">
        <v>6</v>
      </c>
      <c r="N51" s="15">
        <v>80</v>
      </c>
      <c r="O51" s="15">
        <v>67</v>
      </c>
      <c r="P51" s="15">
        <v>0</v>
      </c>
      <c r="Q51" s="34">
        <f t="shared" si="1"/>
        <v>67</v>
      </c>
      <c r="R51" s="35" t="s">
        <v>30</v>
      </c>
      <c r="S51" s="19" t="s">
        <v>126</v>
      </c>
      <c r="T51" s="17" t="s">
        <v>45</v>
      </c>
    </row>
    <row r="52" spans="1:20" ht="15">
      <c r="A52" s="15">
        <v>45</v>
      </c>
      <c r="B52" s="25"/>
      <c r="C52" s="23"/>
      <c r="D52" s="19" t="s">
        <v>25</v>
      </c>
      <c r="E52" s="10" t="s">
        <v>123</v>
      </c>
      <c r="F52" s="16">
        <v>44581</v>
      </c>
      <c r="G52" s="15">
        <v>3</v>
      </c>
      <c r="H52" s="15" t="s">
        <v>31</v>
      </c>
      <c r="I52" s="15" t="s">
        <v>27</v>
      </c>
      <c r="J52" s="15" t="s">
        <v>32</v>
      </c>
      <c r="K52" s="15">
        <v>5</v>
      </c>
      <c r="L52" s="10" t="s">
        <v>127</v>
      </c>
      <c r="M52" s="15">
        <v>7.6</v>
      </c>
      <c r="N52" s="15">
        <v>137</v>
      </c>
      <c r="O52" s="15">
        <v>114</v>
      </c>
      <c r="P52" s="15">
        <v>0</v>
      </c>
      <c r="Q52" s="34">
        <f t="shared" si="1"/>
        <v>114</v>
      </c>
      <c r="R52" s="32"/>
      <c r="S52" s="19" t="s">
        <v>128</v>
      </c>
      <c r="T52" s="27" t="s">
        <v>73</v>
      </c>
    </row>
    <row r="53" spans="1:20" ht="15">
      <c r="A53" s="15">
        <v>46</v>
      </c>
      <c r="B53" s="25"/>
      <c r="C53" s="26"/>
      <c r="D53" s="19" t="s">
        <v>25</v>
      </c>
      <c r="E53" s="10" t="s">
        <v>123</v>
      </c>
      <c r="F53" s="16">
        <v>44581</v>
      </c>
      <c r="G53" s="15">
        <v>3</v>
      </c>
      <c r="H53" s="15" t="s">
        <v>31</v>
      </c>
      <c r="I53" s="15" t="s">
        <v>27</v>
      </c>
      <c r="J53" s="15" t="s">
        <v>32</v>
      </c>
      <c r="K53" s="15">
        <v>5</v>
      </c>
      <c r="L53" s="10" t="s">
        <v>110</v>
      </c>
      <c r="M53" s="15">
        <v>4.1</v>
      </c>
      <c r="N53" s="15">
        <v>62</v>
      </c>
      <c r="O53" s="15">
        <v>52</v>
      </c>
      <c r="P53" s="15">
        <v>0</v>
      </c>
      <c r="Q53" s="34">
        <f t="shared" si="1"/>
        <v>52</v>
      </c>
      <c r="R53" s="33"/>
      <c r="S53" s="19" t="s">
        <v>129</v>
      </c>
      <c r="T53" s="17" t="s">
        <v>45</v>
      </c>
    </row>
    <row r="54" spans="1:20" ht="15">
      <c r="A54" s="15">
        <v>47</v>
      </c>
      <c r="B54" s="25"/>
      <c r="C54" s="9" t="s">
        <v>24</v>
      </c>
      <c r="D54" s="19" t="s">
        <v>25</v>
      </c>
      <c r="E54" s="10" t="s">
        <v>130</v>
      </c>
      <c r="F54" s="16">
        <v>44581</v>
      </c>
      <c r="G54" s="15">
        <v>3</v>
      </c>
      <c r="H54" s="15" t="s">
        <v>26</v>
      </c>
      <c r="I54" s="15" t="s">
        <v>27</v>
      </c>
      <c r="J54" s="15" t="s">
        <v>49</v>
      </c>
      <c r="K54" s="15">
        <v>14</v>
      </c>
      <c r="L54" s="10" t="s">
        <v>61</v>
      </c>
      <c r="M54" s="15">
        <v>5.9</v>
      </c>
      <c r="N54" s="15">
        <v>46</v>
      </c>
      <c r="O54" s="15">
        <v>3</v>
      </c>
      <c r="P54" s="15">
        <v>0</v>
      </c>
      <c r="Q54" s="34">
        <f t="shared" si="1"/>
        <v>3</v>
      </c>
      <c r="R54" s="11" t="s">
        <v>28</v>
      </c>
      <c r="S54" s="19" t="s">
        <v>131</v>
      </c>
      <c r="T54" s="17" t="s">
        <v>45</v>
      </c>
    </row>
    <row r="55" spans="1:20" ht="15">
      <c r="A55" s="15">
        <v>48</v>
      </c>
      <c r="B55" s="25"/>
      <c r="C55" s="23"/>
      <c r="D55" s="19" t="s">
        <v>25</v>
      </c>
      <c r="E55" s="10" t="s">
        <v>130</v>
      </c>
      <c r="F55" s="16">
        <v>44581</v>
      </c>
      <c r="G55" s="15">
        <v>3</v>
      </c>
      <c r="H55" s="15" t="s">
        <v>26</v>
      </c>
      <c r="I55" s="15" t="s">
        <v>27</v>
      </c>
      <c r="J55" s="15" t="s">
        <v>49</v>
      </c>
      <c r="K55" s="15">
        <v>14</v>
      </c>
      <c r="L55" s="10" t="s">
        <v>132</v>
      </c>
      <c r="M55" s="15">
        <v>4.3</v>
      </c>
      <c r="N55" s="15">
        <v>41</v>
      </c>
      <c r="O55" s="15">
        <v>2</v>
      </c>
      <c r="P55" s="15">
        <v>0</v>
      </c>
      <c r="Q55" s="34">
        <f t="shared" si="1"/>
        <v>2</v>
      </c>
      <c r="R55" s="35" t="s">
        <v>30</v>
      </c>
      <c r="S55" s="19" t="s">
        <v>133</v>
      </c>
      <c r="T55" s="17" t="s">
        <v>45</v>
      </c>
    </row>
    <row r="56" spans="1:20" ht="15">
      <c r="A56" s="15">
        <v>49</v>
      </c>
      <c r="B56" s="25"/>
      <c r="C56" s="23"/>
      <c r="D56" s="19" t="s">
        <v>25</v>
      </c>
      <c r="E56" s="10" t="s">
        <v>130</v>
      </c>
      <c r="F56" s="16">
        <v>44581</v>
      </c>
      <c r="G56" s="15">
        <v>3</v>
      </c>
      <c r="H56" s="15" t="s">
        <v>26</v>
      </c>
      <c r="I56" s="15" t="s">
        <v>27</v>
      </c>
      <c r="J56" s="15" t="s">
        <v>32</v>
      </c>
      <c r="K56" s="15">
        <v>18</v>
      </c>
      <c r="L56" s="10" t="s">
        <v>99</v>
      </c>
      <c r="M56" s="18">
        <v>5</v>
      </c>
      <c r="N56" s="15">
        <v>35</v>
      </c>
      <c r="O56" s="15">
        <v>29</v>
      </c>
      <c r="P56" s="15">
        <v>0</v>
      </c>
      <c r="Q56" s="34">
        <f t="shared" si="1"/>
        <v>29</v>
      </c>
      <c r="R56" s="32"/>
      <c r="S56" s="19" t="s">
        <v>134</v>
      </c>
      <c r="T56" s="17" t="s">
        <v>45</v>
      </c>
    </row>
    <row r="57" spans="1:20" ht="15">
      <c r="A57" s="15">
        <v>50</v>
      </c>
      <c r="B57" s="25"/>
      <c r="C57" s="23"/>
      <c r="D57" s="19" t="s">
        <v>25</v>
      </c>
      <c r="E57" s="10" t="s">
        <v>130</v>
      </c>
      <c r="F57" s="16">
        <v>44581</v>
      </c>
      <c r="G57" s="15">
        <v>3</v>
      </c>
      <c r="H57" s="15" t="s">
        <v>26</v>
      </c>
      <c r="I57" s="15" t="s">
        <v>27</v>
      </c>
      <c r="J57" s="15" t="s">
        <v>49</v>
      </c>
      <c r="K57" s="15">
        <v>43</v>
      </c>
      <c r="L57" s="10" t="s">
        <v>103</v>
      </c>
      <c r="M57" s="15">
        <v>8.7</v>
      </c>
      <c r="N57" s="15">
        <v>93</v>
      </c>
      <c r="O57" s="15">
        <v>5</v>
      </c>
      <c r="P57" s="15">
        <v>0</v>
      </c>
      <c r="Q57" s="34">
        <f t="shared" si="1"/>
        <v>5</v>
      </c>
      <c r="R57" s="32"/>
      <c r="S57" s="19" t="s">
        <v>135</v>
      </c>
      <c r="T57" s="17" t="s">
        <v>45</v>
      </c>
    </row>
    <row r="58" spans="1:20" ht="15">
      <c r="A58" s="15">
        <v>51</v>
      </c>
      <c r="B58" s="25"/>
      <c r="C58" s="26"/>
      <c r="D58" s="19" t="s">
        <v>25</v>
      </c>
      <c r="E58" s="10" t="s">
        <v>130</v>
      </c>
      <c r="F58" s="16">
        <v>44581</v>
      </c>
      <c r="G58" s="15">
        <v>3</v>
      </c>
      <c r="H58" s="15" t="s">
        <v>26</v>
      </c>
      <c r="I58" s="15" t="s">
        <v>27</v>
      </c>
      <c r="J58" s="15" t="s">
        <v>32</v>
      </c>
      <c r="K58" s="15">
        <v>47</v>
      </c>
      <c r="L58" s="10" t="s">
        <v>99</v>
      </c>
      <c r="M58" s="15">
        <v>7.6</v>
      </c>
      <c r="N58" s="15">
        <v>79</v>
      </c>
      <c r="O58" s="15">
        <v>66</v>
      </c>
      <c r="P58" s="15">
        <v>0</v>
      </c>
      <c r="Q58" s="34">
        <f t="shared" si="1"/>
        <v>66</v>
      </c>
      <c r="R58" s="33"/>
      <c r="S58" s="19" t="s">
        <v>136</v>
      </c>
      <c r="T58" s="17" t="s">
        <v>45</v>
      </c>
    </row>
    <row r="59" spans="1:20" ht="15">
      <c r="A59" s="31">
        <v>52</v>
      </c>
      <c r="B59" s="25"/>
      <c r="C59" s="9" t="s">
        <v>38</v>
      </c>
      <c r="D59" s="19" t="s">
        <v>25</v>
      </c>
      <c r="E59" s="10" t="s">
        <v>138</v>
      </c>
      <c r="F59" s="16">
        <v>44600</v>
      </c>
      <c r="G59" s="15">
        <v>3</v>
      </c>
      <c r="H59" s="15" t="s">
        <v>31</v>
      </c>
      <c r="I59" s="15" t="s">
        <v>27</v>
      </c>
      <c r="J59" s="15" t="s">
        <v>32</v>
      </c>
      <c r="K59" s="15">
        <v>1</v>
      </c>
      <c r="L59" s="10" t="s">
        <v>114</v>
      </c>
      <c r="M59" s="18">
        <v>7.4</v>
      </c>
      <c r="N59" s="15">
        <v>124</v>
      </c>
      <c r="O59" s="15">
        <v>104</v>
      </c>
      <c r="P59" s="15">
        <v>3</v>
      </c>
      <c r="Q59" s="15">
        <v>101</v>
      </c>
      <c r="R59" s="28" t="s">
        <v>33</v>
      </c>
      <c r="S59" s="31" t="s">
        <v>139</v>
      </c>
      <c r="T59" s="27" t="s">
        <v>73</v>
      </c>
    </row>
    <row r="60" spans="1:20" ht="15">
      <c r="A60" s="15">
        <v>53</v>
      </c>
      <c r="B60" s="25"/>
      <c r="C60" s="23"/>
      <c r="D60" s="19" t="s">
        <v>25</v>
      </c>
      <c r="E60" s="10" t="s">
        <v>138</v>
      </c>
      <c r="F60" s="16">
        <v>44600</v>
      </c>
      <c r="G60" s="15">
        <v>3</v>
      </c>
      <c r="H60" s="15" t="s">
        <v>31</v>
      </c>
      <c r="I60" s="15" t="s">
        <v>27</v>
      </c>
      <c r="J60" s="15" t="s">
        <v>32</v>
      </c>
      <c r="K60" s="24">
        <v>1</v>
      </c>
      <c r="L60" s="10" t="s">
        <v>103</v>
      </c>
      <c r="M60" s="18">
        <v>0.8</v>
      </c>
      <c r="N60" s="24">
        <v>31</v>
      </c>
      <c r="O60" s="15">
        <v>18</v>
      </c>
      <c r="P60" s="15">
        <v>1</v>
      </c>
      <c r="Q60" s="15">
        <v>17</v>
      </c>
      <c r="R60" s="29"/>
      <c r="S60" s="15" t="s">
        <v>140</v>
      </c>
      <c r="T60" s="27" t="s">
        <v>73</v>
      </c>
    </row>
    <row r="61" spans="1:20" ht="15">
      <c r="A61" s="33">
        <v>54</v>
      </c>
      <c r="B61" s="25"/>
      <c r="C61" s="26"/>
      <c r="D61" s="19" t="s">
        <v>25</v>
      </c>
      <c r="E61" s="10" t="s">
        <v>138</v>
      </c>
      <c r="F61" s="16">
        <v>44600</v>
      </c>
      <c r="G61" s="15">
        <v>3</v>
      </c>
      <c r="H61" s="15" t="s">
        <v>31</v>
      </c>
      <c r="I61" s="15" t="s">
        <v>27</v>
      </c>
      <c r="J61" s="15" t="s">
        <v>32</v>
      </c>
      <c r="K61" s="15">
        <v>7</v>
      </c>
      <c r="L61" s="10" t="s">
        <v>132</v>
      </c>
      <c r="M61" s="18">
        <v>3.8</v>
      </c>
      <c r="N61" s="15">
        <v>109</v>
      </c>
      <c r="O61" s="15">
        <v>91</v>
      </c>
      <c r="P61" s="15">
        <v>5</v>
      </c>
      <c r="Q61" s="15">
        <v>86</v>
      </c>
      <c r="R61" s="30"/>
      <c r="S61" s="33" t="s">
        <v>141</v>
      </c>
      <c r="T61" s="27" t="s">
        <v>73</v>
      </c>
    </row>
  </sheetData>
  <sheetProtection/>
  <mergeCells count="20">
    <mergeCell ref="P5:Q5"/>
    <mergeCell ref="R5:R6"/>
    <mergeCell ref="S5:S6"/>
    <mergeCell ref="T5:T6"/>
    <mergeCell ref="A2:T2"/>
    <mergeCell ref="A1:T1"/>
    <mergeCell ref="A5:A6"/>
    <mergeCell ref="B5:B6"/>
    <mergeCell ref="C5:C6"/>
    <mergeCell ref="D5:D6"/>
    <mergeCell ref="K5:K6"/>
    <mergeCell ref="L5:L6"/>
    <mergeCell ref="M5:M6"/>
    <mergeCell ref="N5:O5"/>
    <mergeCell ref="E5:E6"/>
    <mergeCell ref="F5:F6"/>
    <mergeCell ref="G5:G6"/>
    <mergeCell ref="H5:H6"/>
    <mergeCell ref="I5:I6"/>
    <mergeCell ref="J5:J6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2022-02-22T06:22:26Z</dcterms:modified>
  <cp:category/>
  <cp:version/>
  <cp:contentType/>
  <cp:contentStatus/>
</cp:coreProperties>
</file>